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4815" activeTab="0"/>
  </bookViews>
  <sheets>
    <sheet name="Notes" sheetId="1" r:id="rId1"/>
    <sheet name="Table 3 ConsolidatedAdjustments" sheetId="2" r:id="rId2"/>
    <sheet name="Table A.1 Other Adjustments" sheetId="3" r:id="rId3"/>
    <sheet name="Table B.1 Derivatives" sheetId="4" r:id="rId4"/>
    <sheet name="Table B.2 Real Estate" sheetId="5" r:id="rId5"/>
    <sheet name="Table C.1 Exports" sheetId="6" r:id="rId6"/>
    <sheet name="Table D.1 Equity Short Sales" sheetId="7" r:id="rId7"/>
    <sheet name="Table D.2 Income" sheetId="8" r:id="rId8"/>
  </sheets>
  <definedNames/>
  <calcPr fullCalcOnLoad="1"/>
</workbook>
</file>

<file path=xl/sharedStrings.xml><?xml version="1.0" encoding="utf-8"?>
<sst xmlns="http://schemas.openxmlformats.org/spreadsheetml/2006/main" count="180" uniqueCount="141">
  <si>
    <t>Total “Other Adjustments” Reported by BEA</t>
  </si>
  <si>
    <t>Equities</t>
  </si>
  <si>
    <t>Bonds</t>
  </si>
  <si>
    <t>Banking and Nonbanking</t>
  </si>
  <si>
    <t>Other Assets</t>
  </si>
  <si>
    <t>The Residual:</t>
  </si>
  <si>
    <t>Implied DI “Other Adjustments”</t>
  </si>
  <si>
    <t>(A)</t>
  </si>
  <si>
    <t>(B)</t>
  </si>
  <si>
    <t>(C)</t>
  </si>
  <si>
    <t>(D)</t>
  </si>
  <si>
    <t>(E)</t>
  </si>
  <si>
    <t>(F)=(A)-(B)-(C)-(D)-(E)</t>
  </si>
  <si>
    <t>Total</t>
  </si>
  <si>
    <t xml:space="preserve">Total revised “other adjustments” is reported by BEA at www.bea.gov/international/xls/intinv06_t3.xls.  </t>
  </si>
  <si>
    <t xml:space="preserve">For equities, bonds, banking and nonbanking, and other assets, estimated “other adjustments” are from equation (4). </t>
  </si>
  <si>
    <t>Throughout financial derivatives are excluded.</t>
  </si>
  <si>
    <t>Appendix Table A.1:  Estimating “Other Adjustments” by Asset Class</t>
  </si>
  <si>
    <t>Panel A:  “Other Adjustments” - U.S. Claims on Foreigners</t>
  </si>
  <si>
    <t>Panel B:  “Other Adjustments” - U.S. Liabilities to Foreigners</t>
  </si>
  <si>
    <t>Other assets includes U.S. official reserve and other U.S. Government assets, U.S. Government liabilities associated with military sales contracts and other</t>
  </si>
  <si>
    <t xml:space="preserve">   transactions arranged with or through foreign official agencies, and foreign holdings of U.S. currency.  DI is measured at current-cost.  </t>
  </si>
  <si>
    <t>IMF Reporters (ex-U.S.)</t>
  </si>
  <si>
    <t>U.S.</t>
  </si>
  <si>
    <t>Estimated World</t>
  </si>
  <si>
    <t>(C)=(A+B)</t>
  </si>
  <si>
    <t>Panel A:  Net Transactions</t>
  </si>
  <si>
    <t xml:space="preserve">This table reports our estimates of cross-border derivatives transactions and holdings.  </t>
  </si>
  <si>
    <t xml:space="preserve">The IMF data are the sum of derivatives transactions and holdings reported by all countries in International Monetary Fund (2007).  </t>
  </si>
  <si>
    <t xml:space="preserve">U.K. holdings data start in 1999, and are reported in Office of National Statistics (2007).  </t>
  </si>
  <si>
    <t xml:space="preserve">Prior to 2000, U.S. transactions and holdings are assumed to increase at a growth rate of 50 percent, and after that 30 percent.  </t>
  </si>
  <si>
    <t>Appendix Table B.1:  Estimated Derivatives Transactions and Holdings</t>
  </si>
  <si>
    <t>Panel B:  Claims and Liabilities</t>
  </si>
  <si>
    <t>U.K and IMF Reporters (ex-U.S.)</t>
  </si>
  <si>
    <t>Claims</t>
  </si>
  <si>
    <t>Liabilities</t>
  </si>
  <si>
    <t xml:space="preserve">Net </t>
  </si>
  <si>
    <t>Net</t>
  </si>
  <si>
    <t>(C)=(A-B)</t>
  </si>
  <si>
    <t>(F)=(D-E)</t>
  </si>
  <si>
    <t>(G)=(C+F)</t>
  </si>
  <si>
    <t>Appendix Table B.2:  Estimated Real Estate Claims and Liabilities</t>
  </si>
  <si>
    <t xml:space="preserve">This table reports our estimates of cross-border real estate transactions and holdings.  </t>
  </si>
  <si>
    <t>U.S. Liabilities ($B)</t>
  </si>
  <si>
    <t>U.S. Claims ($B)</t>
  </si>
  <si>
    <t>Mean U.S. Sales Price ($K)</t>
  </si>
  <si>
    <t>Total U.S. Sales ($B)</t>
  </si>
  <si>
    <t>Inflows</t>
  </si>
  <si>
    <t>Holdings</t>
  </si>
  <si>
    <t>Outflows</t>
  </si>
  <si>
    <t xml:space="preserve">The mean sales price and total U.S. sales are obtained from the National Association of Realtors.  </t>
  </si>
  <si>
    <t xml:space="preserve">See Appendix B for details on how these estimates were constructed.  </t>
  </si>
  <si>
    <t>Mean sales prices are in thousands of U.S. dollars; all other values are in billions of U.S. dollars.</t>
  </si>
  <si>
    <t>Appendix Table C.1:  Adjustments to U.S. Goods Exports</t>
  </si>
  <si>
    <t>Mexico</t>
  </si>
  <si>
    <t>The table shows the balance of U.S. goods exports included in line 3 of Table 1 of the U.S. Balance of Payments reported by</t>
  </si>
  <si>
    <t>All values are in billions of U.S. dollars.</t>
  </si>
  <si>
    <t>Appendix Table D.1:  Estimated Equity Claims Short Sales</t>
  </si>
  <si>
    <t>Australia</t>
  </si>
  <si>
    <t>Brazil</t>
  </si>
  <si>
    <t>Canada</t>
  </si>
  <si>
    <t>Chile</t>
  </si>
  <si>
    <t>Czech Republic</t>
  </si>
  <si>
    <t>Denmark</t>
  </si>
  <si>
    <t>Finland</t>
  </si>
  <si>
    <t>France</t>
  </si>
  <si>
    <t>Germany</t>
  </si>
  <si>
    <t>Greece</t>
  </si>
  <si>
    <t>Hong Kong</t>
  </si>
  <si>
    <t>Hungary</t>
  </si>
  <si>
    <t>India</t>
  </si>
  <si>
    <t>Italy</t>
  </si>
  <si>
    <t>Japan</t>
  </si>
  <si>
    <t>Korea</t>
  </si>
  <si>
    <t>Netherlands</t>
  </si>
  <si>
    <t>Norway</t>
  </si>
  <si>
    <t>Pakistan</t>
  </si>
  <si>
    <t>Portugal</t>
  </si>
  <si>
    <t>Singapore</t>
  </si>
  <si>
    <t>South Africa</t>
  </si>
  <si>
    <t>Sweden</t>
  </si>
  <si>
    <t>Switzerland</t>
  </si>
  <si>
    <t>Taiwan</t>
  </si>
  <si>
    <t>Turkey</t>
  </si>
  <si>
    <t>United Kingdom</t>
  </si>
  <si>
    <t>(A)  4% of U.K. holdings</t>
  </si>
  <si>
    <t>(B)  5% of holdings in other listed countries</t>
  </si>
  <si>
    <t>Total Estimated Short Sales (sum of A and B)</t>
  </si>
  <si>
    <t>This table shows U.S. equity claims holdings from Table 18 in Dept. of Treasury (2007) in the countries where short-selling</t>
  </si>
  <si>
    <t xml:space="preserve"> is allowed and practiced as listed in Table 7 of Endo and Ree (2006).  All holdings are for end of December, except for the</t>
  </si>
  <si>
    <t>Appendix Table D.2:  Adjustments to U.S. Equity Income Receipts and Payments</t>
  </si>
  <si>
    <t>Receipts</t>
  </si>
  <si>
    <t>Payments</t>
  </si>
  <si>
    <t>Dividend Yield</t>
  </si>
  <si>
    <t>Income Adjustment</t>
  </si>
  <si>
    <t xml:space="preserve">The table shows the adjustments to income arising from the short-sales adjustments to equity claims and liabilities holdings.  </t>
  </si>
  <si>
    <t>Table 3:  Consolidated Adjustments</t>
  </si>
  <si>
    <t>This tables summarizes adjustments that are detailed in the appendix tables. Full details of the adjustments are in Appendices B, C, and D.</t>
  </si>
  <si>
    <t>Panel A:  Net Transactions Adjustments</t>
  </si>
  <si>
    <t>Fin. Derivs.</t>
  </si>
  <si>
    <t>Real Estate</t>
  </si>
  <si>
    <t>Goods Exports</t>
  </si>
  <si>
    <t>Banking and Nonbank</t>
  </si>
  <si>
    <t>R&amp;D</t>
  </si>
  <si>
    <t>Panel B:  Claims Holdings Adjustments</t>
  </si>
  <si>
    <t>Financial Derivs.</t>
  </si>
  <si>
    <t>Equity</t>
  </si>
  <si>
    <t>Panel C:  Liabilities Holdings Adjustments</t>
  </si>
  <si>
    <t>Net (Claims - Liabilities)</t>
  </si>
  <si>
    <t>All data are in billions of dollars.B, C, and D.</t>
  </si>
  <si>
    <t>This workbook contains appendix tables and the summary Table 3 for the following paper:</t>
  </si>
  <si>
    <t>n.a.</t>
  </si>
  <si>
    <t>Total, excl. Canada</t>
  </si>
  <si>
    <t>Low-Value Trade (2%)</t>
  </si>
  <si>
    <t>Total Adjustment</t>
  </si>
  <si>
    <t xml:space="preserve">The U.S. transaction data for 2007 and holdings for 2005-2007 are from the U.S. Balance of Payments, available at www.bea.gov.  </t>
  </si>
  <si>
    <t>Total (1990-2006)</t>
  </si>
  <si>
    <t>Income</t>
  </si>
  <si>
    <t>Short Securities</t>
  </si>
  <si>
    <t xml:space="preserve">1994 holdings which are as the end of March of that year.  Holdings for 2007 are estimated using the growth rate between </t>
  </si>
  <si>
    <t>2005 and 2006.  The final line shows an estimate of short sales in each of the years shown, calculated as the sum of</t>
  </si>
  <si>
    <t>4% of U.K. holdings and 5% of holdings in the other countries listed.</t>
  </si>
  <si>
    <t>The income adjustments are the products of the dividend or interest yield and the short-sale adjustment reported in Panels B and C of Table 3.</t>
  </si>
  <si>
    <t>Interest Rate</t>
  </si>
  <si>
    <t xml:space="preserve">The dividend yield is computed using the “original” method discussed in CDW.  The interest rate is the 2 year constant maturity treasury rate </t>
  </si>
  <si>
    <t xml:space="preserve">reported in the Federal Reserve H.15 “Selected Interest Rates” release. </t>
  </si>
  <si>
    <t>Mexico Adjustment</t>
  </si>
  <si>
    <t>Other Adjustment</t>
  </si>
  <si>
    <t xml:space="preserve">BEA for all countries excluding Canada.  The total adjustment is the sum of the low-value trade adjustment, an adjustment </t>
  </si>
  <si>
    <t xml:space="preserve">for Mexico equal to the indicated percentage of exports to Mexico, and an adjustment of the indicated percentage of exports </t>
  </si>
  <si>
    <t>to all countries excluding Canada and Mexico.</t>
  </si>
  <si>
    <t xml:space="preserve">Curcuru, Stephanie E., Charles P. Thomas, and Francis E. Warnock, forthcoming, </t>
  </si>
  <si>
    <t>It contains the following tables:</t>
  </si>
  <si>
    <r>
      <t xml:space="preserve">Table 3:  Consolidated Adjustments </t>
    </r>
    <r>
      <rPr>
        <sz val="10"/>
        <color indexed="8"/>
        <rFont val="Times New Roman"/>
        <family val="1"/>
      </rPr>
      <t>(an annual summary of all adjustments)</t>
    </r>
  </si>
  <si>
    <r>
      <t>Appendix Table A.1:  Estimating “Other Adjustments” by Asset Class</t>
    </r>
    <r>
      <rPr>
        <sz val="10"/>
        <color indexed="8"/>
        <rFont val="Times New Roman"/>
        <family val="1"/>
      </rPr>
      <t xml:space="preserve"> (annual data on other adjustments by asset class)</t>
    </r>
  </si>
  <si>
    <r>
      <t xml:space="preserve">Appendix Table B.1:  Estimated Derivatives Transactions and Holdings </t>
    </r>
    <r>
      <rPr>
        <sz val="10"/>
        <color indexed="8"/>
        <rFont val="Times New Roman"/>
        <family val="1"/>
      </rPr>
      <t>(underlying data behind our derivatives adjustments)</t>
    </r>
  </si>
  <si>
    <r>
      <t>Appendix Table B.2:  Estimated Real Estate Claims and Liabilities</t>
    </r>
    <r>
      <rPr>
        <sz val="10"/>
        <color indexed="8"/>
        <rFont val="Times New Roman"/>
        <family val="1"/>
      </rPr>
      <t xml:space="preserve"> (underlying data behind our real estate adjustments)</t>
    </r>
  </si>
  <si>
    <r>
      <t>Appendix Table D.2:  Adjustments to U.S. Equity Income Receipts and Payments</t>
    </r>
    <r>
      <rPr>
        <sz val="10"/>
        <color indexed="8"/>
        <rFont val="Times New Roman"/>
        <family val="1"/>
      </rPr>
      <t xml:space="preserve"> (underlying data behind our equity income adjustments)</t>
    </r>
  </si>
  <si>
    <r>
      <t>Appendix Table D.1:  Estimated Equity Claims Short Sales</t>
    </r>
    <r>
      <rPr>
        <sz val="10"/>
        <color indexed="8"/>
        <rFont val="Times New Roman"/>
        <family val="1"/>
      </rPr>
      <t xml:space="preserve"> (underlying data behind our short sales adjustments)</t>
    </r>
  </si>
  <si>
    <r>
      <t xml:space="preserve">Appendix Table C.1:  Adjustments to U.S. Goods Exports </t>
    </r>
    <r>
      <rPr>
        <sz val="10"/>
        <color indexed="8"/>
        <rFont val="Times New Roman"/>
        <family val="1"/>
      </rPr>
      <t>(underlying data behind our goods exports adjustments)</t>
    </r>
  </si>
  <si>
    <r>
      <t xml:space="preserve">"Current Account Sustainability and Relative Reliability," </t>
    </r>
    <r>
      <rPr>
        <i/>
        <sz val="11"/>
        <color indexed="8"/>
        <rFont val="Calibri"/>
        <family val="2"/>
      </rPr>
      <t>NBER International Seminar on Macroeconomics 2008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</si>
</sst>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double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1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 wrapText="1"/>
    </xf>
    <xf numFmtId="10" fontId="1" fillId="0" borderId="10" xfId="0" applyNumberFormat="1" applyFont="1" applyBorder="1" applyAlignment="1">
      <alignment horizontal="right"/>
    </xf>
    <xf numFmtId="10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3" fontId="6" fillId="0" borderId="0" xfId="56" applyNumberFormat="1" applyFont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3" fontId="8" fillId="0" borderId="0" xfId="56" applyNumberFormat="1" applyFont="1">
      <alignment/>
      <protection/>
    </xf>
    <xf numFmtId="3" fontId="9" fillId="0" borderId="0" xfId="57" applyNumberFormat="1" applyFont="1" applyBorder="1">
      <alignment/>
      <protection/>
    </xf>
    <xf numFmtId="1" fontId="9" fillId="0" borderId="0" xfId="57" applyNumberFormat="1" applyFont="1" applyBorder="1">
      <alignment/>
      <protection/>
    </xf>
    <xf numFmtId="3" fontId="9" fillId="0" borderId="10" xfId="57" applyNumberFormat="1" applyFont="1" applyBorder="1">
      <alignment/>
      <protection/>
    </xf>
    <xf numFmtId="1" fontId="9" fillId="0" borderId="10" xfId="57" applyNumberFormat="1" applyFont="1" applyBorder="1">
      <alignment/>
      <protection/>
    </xf>
    <xf numFmtId="0" fontId="9" fillId="0" borderId="10" xfId="57" applyFont="1" applyBorder="1">
      <alignment/>
      <protection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5" fillId="0" borderId="0" xfId="58" applyFont="1" applyBorder="1" applyAlignment="1">
      <alignment horizontal="right"/>
      <protection/>
    </xf>
    <xf numFmtId="164" fontId="9" fillId="0" borderId="0" xfId="58" applyNumberFormat="1" applyFont="1">
      <alignment/>
      <protection/>
    </xf>
    <xf numFmtId="0" fontId="5" fillId="0" borderId="10" xfId="58" applyFont="1" applyFill="1" applyBorder="1" applyAlignment="1">
      <alignment horizontal="right"/>
      <protection/>
    </xf>
    <xf numFmtId="164" fontId="9" fillId="0" borderId="10" xfId="58" applyNumberFormat="1" applyFont="1" applyBorder="1">
      <alignment/>
      <protection/>
    </xf>
    <xf numFmtId="0" fontId="9" fillId="0" borderId="0" xfId="59" applyFont="1">
      <alignment/>
      <protection/>
    </xf>
    <xf numFmtId="0" fontId="9" fillId="0" borderId="15" xfId="59" applyFont="1" applyBorder="1" applyAlignment="1">
      <alignment wrapText="1"/>
      <protection/>
    </xf>
    <xf numFmtId="0" fontId="9" fillId="0" borderId="15" xfId="59" applyFont="1" applyFill="1" applyBorder="1" applyAlignment="1">
      <alignment wrapText="1"/>
      <protection/>
    </xf>
    <xf numFmtId="0" fontId="9" fillId="0" borderId="0" xfId="59" applyFont="1" applyBorder="1" applyAlignment="1">
      <alignment/>
      <protection/>
    </xf>
    <xf numFmtId="3" fontId="9" fillId="0" borderId="0" xfId="59" applyNumberFormat="1" applyFont="1">
      <alignment/>
      <protection/>
    </xf>
    <xf numFmtId="165" fontId="9" fillId="0" borderId="0" xfId="59" applyNumberFormat="1" applyFont="1">
      <alignment/>
      <protection/>
    </xf>
    <xf numFmtId="1" fontId="9" fillId="0" borderId="0" xfId="59" applyNumberFormat="1" applyFont="1">
      <alignment/>
      <protection/>
    </xf>
    <xf numFmtId="0" fontId="9" fillId="0" borderId="0" xfId="59" applyFont="1" applyBorder="1" applyAlignment="1">
      <alignment horizontal="right"/>
      <protection/>
    </xf>
    <xf numFmtId="3" fontId="9" fillId="0" borderId="0" xfId="59" applyNumberFormat="1" applyFont="1" applyBorder="1">
      <alignment/>
      <protection/>
    </xf>
    <xf numFmtId="3" fontId="9" fillId="0" borderId="15" xfId="59" applyNumberFormat="1" applyFont="1" applyBorder="1">
      <alignment/>
      <protection/>
    </xf>
    <xf numFmtId="165" fontId="9" fillId="0" borderId="15" xfId="59" applyNumberFormat="1" applyFont="1" applyBorder="1">
      <alignment/>
      <protection/>
    </xf>
    <xf numFmtId="1" fontId="9" fillId="0" borderId="15" xfId="59" applyNumberFormat="1" applyFont="1" applyBorder="1">
      <alignment/>
      <protection/>
    </xf>
    <xf numFmtId="0" fontId="5" fillId="0" borderId="0" xfId="59">
      <alignment/>
      <protection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6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Table 3 ConsolidatedAdjustments" xfId="56"/>
    <cellStyle name="Normal_Table A.1 Other Adjustments" xfId="57"/>
    <cellStyle name="Normal_Table B.2 Real Estate" xfId="58"/>
    <cellStyle name="Normal_Table C.1 Expor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tabSelected="1" zoomScalePageLayoutView="0" workbookViewId="0" topLeftCell="A1">
      <selection activeCell="B4" sqref="B4"/>
    </sheetView>
  </sheetViews>
  <sheetFormatPr defaultColWidth="9.140625" defaultRowHeight="15"/>
  <sheetData>
    <row r="2" ht="15">
      <c r="A2" t="s">
        <v>110</v>
      </c>
    </row>
    <row r="4" ht="15">
      <c r="B4" t="s">
        <v>131</v>
      </c>
    </row>
    <row r="5" ht="15">
      <c r="B5" t="s">
        <v>140</v>
      </c>
    </row>
    <row r="7" ht="15">
      <c r="A7" t="s">
        <v>132</v>
      </c>
    </row>
    <row r="8" ht="15">
      <c r="B8" s="31" t="s">
        <v>133</v>
      </c>
    </row>
    <row r="9" ht="15">
      <c r="B9" s="31" t="s">
        <v>134</v>
      </c>
    </row>
    <row r="10" ht="15">
      <c r="B10" s="31" t="s">
        <v>135</v>
      </c>
    </row>
    <row r="11" ht="15">
      <c r="B11" s="31" t="s">
        <v>136</v>
      </c>
    </row>
    <row r="12" ht="15">
      <c r="B12" s="31" t="s">
        <v>139</v>
      </c>
    </row>
    <row r="13" ht="15">
      <c r="B13" s="31" t="s">
        <v>138</v>
      </c>
    </row>
    <row r="14" ht="15">
      <c r="B14" s="31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33">
      <selection activeCell="J11" sqref="J11:J29"/>
    </sheetView>
  </sheetViews>
  <sheetFormatPr defaultColWidth="9.140625" defaultRowHeight="15"/>
  <cols>
    <col min="1" max="1" width="9.140625" style="8" customWidth="1"/>
    <col min="2" max="2" width="12.57421875" style="8" customWidth="1"/>
    <col min="3" max="3" width="13.7109375" style="8" customWidth="1"/>
    <col min="4" max="4" width="10.7109375" style="8" customWidth="1"/>
    <col min="5" max="5" width="9.140625" style="8" customWidth="1"/>
    <col min="6" max="6" width="16.7109375" style="8" customWidth="1"/>
    <col min="7" max="7" width="12.57421875" style="8" customWidth="1"/>
    <col min="8" max="9" width="9.140625" style="8" customWidth="1"/>
    <col min="10" max="10" width="9.7109375" style="8" bestFit="1" customWidth="1"/>
    <col min="11" max="16384" width="9.140625" style="8" customWidth="1"/>
  </cols>
  <sheetData>
    <row r="1" ht="12.75">
      <c r="A1" s="31" t="s">
        <v>96</v>
      </c>
    </row>
    <row r="3" ht="12.75">
      <c r="A3" s="8" t="s">
        <v>97</v>
      </c>
    </row>
    <row r="4" ht="12.75">
      <c r="A4" s="8" t="s">
        <v>109</v>
      </c>
    </row>
    <row r="6" spans="1:10" ht="15.75" thickBot="1">
      <c r="A6" s="90" t="s">
        <v>98</v>
      </c>
      <c r="B6" s="90"/>
      <c r="C6" s="90"/>
      <c r="D6" s="90"/>
      <c r="E6" s="90"/>
      <c r="F6" s="90"/>
      <c r="G6" s="13"/>
      <c r="H6" s="13"/>
      <c r="I6" s="13"/>
      <c r="J6" s="13"/>
    </row>
    <row r="7" spans="1:8" ht="12.75">
      <c r="A7" s="32"/>
      <c r="H7" s="33"/>
    </row>
    <row r="8" spans="1:10" ht="15" customHeight="1">
      <c r="A8" s="93"/>
      <c r="B8" s="91" t="s">
        <v>99</v>
      </c>
      <c r="C8" s="91" t="s">
        <v>100</v>
      </c>
      <c r="D8" s="91" t="s">
        <v>101</v>
      </c>
      <c r="E8" s="91" t="s">
        <v>2</v>
      </c>
      <c r="F8" s="91" t="s">
        <v>102</v>
      </c>
      <c r="G8" s="91" t="s">
        <v>106</v>
      </c>
      <c r="H8" s="91" t="s">
        <v>117</v>
      </c>
      <c r="I8" s="91" t="s">
        <v>103</v>
      </c>
      <c r="J8" s="95" t="s">
        <v>13</v>
      </c>
    </row>
    <row r="9" spans="1:10" ht="12.75">
      <c r="A9" s="93"/>
      <c r="B9" s="91"/>
      <c r="C9" s="91"/>
      <c r="D9" s="91"/>
      <c r="E9" s="91"/>
      <c r="F9" s="91"/>
      <c r="G9" s="91"/>
      <c r="H9" s="91"/>
      <c r="I9" s="91"/>
      <c r="J9" s="95"/>
    </row>
    <row r="10" spans="1:10" ht="24.75" customHeight="1" thickBot="1">
      <c r="A10" s="93"/>
      <c r="B10" s="92"/>
      <c r="C10" s="92"/>
      <c r="D10" s="92"/>
      <c r="E10" s="92"/>
      <c r="F10" s="92"/>
      <c r="G10" s="92"/>
      <c r="H10" s="92"/>
      <c r="I10" s="92"/>
      <c r="J10" s="96"/>
    </row>
    <row r="11" spans="1:10" ht="15" customHeight="1">
      <c r="A11" s="70">
        <v>1990</v>
      </c>
      <c r="B11" s="71">
        <v>0</v>
      </c>
      <c r="C11" s="71">
        <v>6</v>
      </c>
      <c r="D11" s="71">
        <v>23</v>
      </c>
      <c r="E11" s="71">
        <v>-12</v>
      </c>
      <c r="F11" s="71">
        <v>4</v>
      </c>
      <c r="G11" s="71">
        <v>-23</v>
      </c>
      <c r="H11" s="84">
        <v>2</v>
      </c>
      <c r="I11" s="71">
        <v>-4</v>
      </c>
      <c r="J11" s="84">
        <v>-5</v>
      </c>
    </row>
    <row r="12" spans="1:10" ht="15" customHeight="1">
      <c r="A12" s="70">
        <v>1991</v>
      </c>
      <c r="B12" s="70">
        <v>0</v>
      </c>
      <c r="C12" s="70">
        <v>6</v>
      </c>
      <c r="D12" s="70">
        <v>25</v>
      </c>
      <c r="E12" s="70">
        <v>-34</v>
      </c>
      <c r="F12" s="70">
        <v>3</v>
      </c>
      <c r="G12" s="70">
        <v>-42</v>
      </c>
      <c r="H12" s="85">
        <v>1</v>
      </c>
      <c r="I12" s="70">
        <v>-4</v>
      </c>
      <c r="J12" s="85">
        <v>-45</v>
      </c>
    </row>
    <row r="13" spans="1:10" ht="15" customHeight="1">
      <c r="A13" s="70">
        <v>1992</v>
      </c>
      <c r="B13" s="70">
        <v>0</v>
      </c>
      <c r="C13" s="70">
        <v>7</v>
      </c>
      <c r="D13" s="70">
        <v>26</v>
      </c>
      <c r="E13" s="70">
        <v>-32</v>
      </c>
      <c r="F13" s="70">
        <v>-4</v>
      </c>
      <c r="G13" s="70">
        <v>-7</v>
      </c>
      <c r="H13" s="85">
        <v>1</v>
      </c>
      <c r="I13" s="70">
        <v>-4</v>
      </c>
      <c r="J13" s="85">
        <v>-13</v>
      </c>
    </row>
    <row r="14" spans="1:10" ht="15" customHeight="1">
      <c r="A14" s="70">
        <v>1993</v>
      </c>
      <c r="B14" s="70">
        <v>0</v>
      </c>
      <c r="C14" s="70">
        <v>8</v>
      </c>
      <c r="D14" s="70">
        <v>27</v>
      </c>
      <c r="E14" s="70">
        <v>-48</v>
      </c>
      <c r="F14" s="70">
        <v>-40</v>
      </c>
      <c r="G14" s="70">
        <v>-56</v>
      </c>
      <c r="H14" s="85">
        <v>1</v>
      </c>
      <c r="I14" s="70">
        <v>-4</v>
      </c>
      <c r="J14" s="85">
        <v>-113</v>
      </c>
    </row>
    <row r="15" spans="1:10" ht="15" customHeight="1">
      <c r="A15" s="70">
        <v>1994</v>
      </c>
      <c r="B15" s="70">
        <v>0</v>
      </c>
      <c r="C15" s="70">
        <v>8</v>
      </c>
      <c r="D15" s="70">
        <v>30</v>
      </c>
      <c r="E15" s="70">
        <v>-4</v>
      </c>
      <c r="F15" s="70">
        <v>-30</v>
      </c>
      <c r="G15" s="70">
        <v>-1</v>
      </c>
      <c r="H15" s="85">
        <v>1</v>
      </c>
      <c r="I15" s="70">
        <v>-4</v>
      </c>
      <c r="J15" s="85">
        <v>1</v>
      </c>
    </row>
    <row r="16" spans="1:10" ht="15" customHeight="1">
      <c r="A16" s="70">
        <v>1995</v>
      </c>
      <c r="B16" s="70">
        <v>1</v>
      </c>
      <c r="C16" s="70">
        <v>8</v>
      </c>
      <c r="D16" s="70">
        <v>34</v>
      </c>
      <c r="E16" s="70">
        <v>-63</v>
      </c>
      <c r="F16" s="70">
        <v>3</v>
      </c>
      <c r="G16" s="70">
        <v>-43</v>
      </c>
      <c r="H16" s="85">
        <v>2</v>
      </c>
      <c r="I16" s="70">
        <v>-4</v>
      </c>
      <c r="J16" s="85">
        <v>-63</v>
      </c>
    </row>
    <row r="17" spans="1:10" ht="15" customHeight="1">
      <c r="A17" s="70">
        <v>1996</v>
      </c>
      <c r="B17" s="70">
        <v>1</v>
      </c>
      <c r="C17" s="70">
        <v>10</v>
      </c>
      <c r="D17" s="70">
        <v>36</v>
      </c>
      <c r="E17" s="70">
        <v>0</v>
      </c>
      <c r="F17" s="70">
        <v>-16</v>
      </c>
      <c r="G17" s="70">
        <v>-52</v>
      </c>
      <c r="H17" s="85">
        <v>2</v>
      </c>
      <c r="I17" s="70">
        <v>-4</v>
      </c>
      <c r="J17" s="85">
        <v>-22</v>
      </c>
    </row>
    <row r="18" spans="1:10" ht="15" customHeight="1">
      <c r="A18" s="70">
        <v>1997</v>
      </c>
      <c r="B18" s="70">
        <v>2</v>
      </c>
      <c r="C18" s="70">
        <v>11</v>
      </c>
      <c r="D18" s="70">
        <v>40</v>
      </c>
      <c r="E18" s="70">
        <v>-87</v>
      </c>
      <c r="F18" s="70">
        <v>25</v>
      </c>
      <c r="G18" s="70">
        <v>-66</v>
      </c>
      <c r="H18" s="85">
        <v>2</v>
      </c>
      <c r="I18" s="70">
        <v>-4</v>
      </c>
      <c r="J18" s="85">
        <v>-77</v>
      </c>
    </row>
    <row r="19" spans="1:10" ht="15" customHeight="1">
      <c r="A19" s="70">
        <v>1998</v>
      </c>
      <c r="B19" s="70">
        <v>2</v>
      </c>
      <c r="C19" s="70">
        <v>13</v>
      </c>
      <c r="D19" s="70">
        <v>40</v>
      </c>
      <c r="E19" s="70">
        <v>-68</v>
      </c>
      <c r="F19" s="70">
        <v>17</v>
      </c>
      <c r="G19" s="70">
        <v>-16</v>
      </c>
      <c r="H19" s="85">
        <v>2</v>
      </c>
      <c r="I19" s="70">
        <v>-8</v>
      </c>
      <c r="J19" s="85">
        <v>-18</v>
      </c>
    </row>
    <row r="20" spans="1:10" ht="15" customHeight="1">
      <c r="A20" s="70">
        <v>1999</v>
      </c>
      <c r="B20" s="70">
        <v>3</v>
      </c>
      <c r="C20" s="70">
        <v>14</v>
      </c>
      <c r="D20" s="70">
        <v>40</v>
      </c>
      <c r="E20" s="70">
        <v>17</v>
      </c>
      <c r="F20" s="70">
        <v>-10</v>
      </c>
      <c r="G20" s="70">
        <v>-33</v>
      </c>
      <c r="H20" s="85">
        <v>2</v>
      </c>
      <c r="I20" s="70">
        <v>-6</v>
      </c>
      <c r="J20" s="85">
        <v>28</v>
      </c>
    </row>
    <row r="21" spans="1:10" ht="15" customHeight="1">
      <c r="A21" s="70">
        <v>2000</v>
      </c>
      <c r="B21" s="70">
        <v>5</v>
      </c>
      <c r="C21" s="70">
        <v>15</v>
      </c>
      <c r="D21" s="70">
        <v>29</v>
      </c>
      <c r="E21" s="70">
        <v>-82</v>
      </c>
      <c r="F21" s="70">
        <v>-28</v>
      </c>
      <c r="G21" s="70">
        <v>33</v>
      </c>
      <c r="H21" s="85">
        <v>3</v>
      </c>
      <c r="I21" s="70">
        <v>-5</v>
      </c>
      <c r="J21" s="85">
        <v>-30</v>
      </c>
    </row>
    <row r="22" spans="1:10" ht="15" customHeight="1">
      <c r="A22" s="70">
        <v>2001</v>
      </c>
      <c r="B22" s="70">
        <v>8</v>
      </c>
      <c r="C22" s="70">
        <v>16</v>
      </c>
      <c r="D22" s="70">
        <v>27</v>
      </c>
      <c r="E22" s="70">
        <v>-18</v>
      </c>
      <c r="F22" s="70">
        <v>24</v>
      </c>
      <c r="G22" s="70">
        <v>-1</v>
      </c>
      <c r="H22" s="85">
        <v>3</v>
      </c>
      <c r="I22" s="70">
        <v>-5</v>
      </c>
      <c r="J22" s="85">
        <v>54</v>
      </c>
    </row>
    <row r="23" spans="1:10" ht="15" customHeight="1">
      <c r="A23" s="70">
        <v>2002</v>
      </c>
      <c r="B23" s="70">
        <v>10</v>
      </c>
      <c r="C23" s="70">
        <v>19</v>
      </c>
      <c r="D23" s="70">
        <v>26</v>
      </c>
      <c r="E23" s="70">
        <v>-191</v>
      </c>
      <c r="F23" s="70">
        <v>-17</v>
      </c>
      <c r="G23" s="70">
        <v>64</v>
      </c>
      <c r="H23" s="85">
        <v>1</v>
      </c>
      <c r="I23" s="70">
        <v>-3</v>
      </c>
      <c r="J23" s="85">
        <v>-91</v>
      </c>
    </row>
    <row r="24" spans="1:10" ht="15" customHeight="1">
      <c r="A24" s="70">
        <v>2003</v>
      </c>
      <c r="B24" s="70">
        <v>13</v>
      </c>
      <c r="C24" s="70">
        <v>22</v>
      </c>
      <c r="D24" s="70">
        <v>27</v>
      </c>
      <c r="E24" s="70">
        <v>-118</v>
      </c>
      <c r="F24" s="70">
        <v>-125</v>
      </c>
      <c r="G24" s="70">
        <v>60</v>
      </c>
      <c r="H24" s="85">
        <v>1</v>
      </c>
      <c r="I24" s="70">
        <v>-4</v>
      </c>
      <c r="J24" s="85">
        <v>-124</v>
      </c>
    </row>
    <row r="25" spans="1:10" ht="15" customHeight="1">
      <c r="A25" s="70">
        <v>2004</v>
      </c>
      <c r="B25" s="70">
        <v>17</v>
      </c>
      <c r="C25" s="70">
        <v>27</v>
      </c>
      <c r="D25" s="70">
        <v>30</v>
      </c>
      <c r="E25" s="70">
        <v>-35</v>
      </c>
      <c r="F25" s="70">
        <v>-2</v>
      </c>
      <c r="G25" s="70">
        <v>48</v>
      </c>
      <c r="H25" s="85">
        <v>2</v>
      </c>
      <c r="I25" s="70">
        <v>1</v>
      </c>
      <c r="J25" s="85">
        <v>88</v>
      </c>
    </row>
    <row r="26" spans="1:10" ht="15" customHeight="1">
      <c r="A26" s="70">
        <v>2005</v>
      </c>
      <c r="B26" s="70">
        <v>22</v>
      </c>
      <c r="C26" s="70">
        <v>31</v>
      </c>
      <c r="D26" s="70">
        <v>33</v>
      </c>
      <c r="E26" s="70">
        <v>-141</v>
      </c>
      <c r="F26" s="70">
        <v>-255</v>
      </c>
      <c r="G26" s="70">
        <v>-139</v>
      </c>
      <c r="H26" s="85">
        <v>4</v>
      </c>
      <c r="I26" s="70">
        <v>1</v>
      </c>
      <c r="J26" s="85">
        <v>-443</v>
      </c>
    </row>
    <row r="27" spans="1:10" ht="15" customHeight="1">
      <c r="A27" s="70">
        <v>2006</v>
      </c>
      <c r="B27" s="70">
        <v>0</v>
      </c>
      <c r="C27" s="70">
        <v>29</v>
      </c>
      <c r="D27" s="70">
        <v>39</v>
      </c>
      <c r="E27" s="70">
        <v>35</v>
      </c>
      <c r="F27" s="70">
        <v>119</v>
      </c>
      <c r="G27" s="70">
        <v>-43</v>
      </c>
      <c r="H27" s="85">
        <v>6</v>
      </c>
      <c r="I27" s="70">
        <v>1</v>
      </c>
      <c r="J27" s="85">
        <v>186</v>
      </c>
    </row>
    <row r="28" spans="1:10" ht="13.5" thickBot="1">
      <c r="A28" s="70">
        <v>2007</v>
      </c>
      <c r="B28" s="72">
        <v>0</v>
      </c>
      <c r="C28" s="72">
        <v>25</v>
      </c>
      <c r="D28" s="72">
        <v>44</v>
      </c>
      <c r="E28" s="72">
        <v>71</v>
      </c>
      <c r="F28" s="72">
        <v>26</v>
      </c>
      <c r="G28" s="72">
        <v>15</v>
      </c>
      <c r="H28" s="86">
        <v>5</v>
      </c>
      <c r="I28" s="72">
        <v>1</v>
      </c>
      <c r="J28" s="86">
        <v>187</v>
      </c>
    </row>
    <row r="29" spans="1:10" ht="15" customHeight="1">
      <c r="A29" s="70" t="s">
        <v>13</v>
      </c>
      <c r="B29" s="70">
        <v>85</v>
      </c>
      <c r="C29" s="70">
        <v>276</v>
      </c>
      <c r="D29" s="70">
        <v>575</v>
      </c>
      <c r="E29" s="70">
        <v>-812</v>
      </c>
      <c r="F29" s="70">
        <v>-306</v>
      </c>
      <c r="G29" s="70">
        <v>-302</v>
      </c>
      <c r="H29" s="85">
        <v>41</v>
      </c>
      <c r="I29" s="70">
        <v>-59</v>
      </c>
      <c r="J29" s="85">
        <v>-501</v>
      </c>
    </row>
    <row r="30" spans="1:10" ht="13.5" thickBot="1">
      <c r="A30" s="36"/>
      <c r="B30" s="36"/>
      <c r="C30" s="36"/>
      <c r="D30" s="36"/>
      <c r="E30" s="36"/>
      <c r="F30" s="36"/>
      <c r="G30" s="36"/>
      <c r="H30" s="37"/>
      <c r="I30" s="36"/>
      <c r="J30" s="36"/>
    </row>
    <row r="31" spans="1:9" ht="13.5" thickBot="1">
      <c r="A31" s="38"/>
      <c r="B31" s="38"/>
      <c r="C31" s="38"/>
      <c r="D31" s="38"/>
      <c r="E31" s="38"/>
      <c r="F31" s="38"/>
      <c r="G31" s="38"/>
      <c r="H31" s="38"/>
      <c r="I31" s="38"/>
    </row>
    <row r="32" spans="1:7" ht="12.75">
      <c r="A32" s="94" t="s">
        <v>104</v>
      </c>
      <c r="B32" s="94"/>
      <c r="C32" s="94"/>
      <c r="D32" s="94"/>
      <c r="E32" s="94"/>
      <c r="F32" s="39"/>
      <c r="G32" s="39"/>
    </row>
    <row r="34" spans="2:6" ht="26.25" thickBot="1">
      <c r="B34" s="34" t="s">
        <v>105</v>
      </c>
      <c r="C34" s="34" t="s">
        <v>100</v>
      </c>
      <c r="D34" s="34" t="s">
        <v>118</v>
      </c>
      <c r="E34" s="34" t="s">
        <v>103</v>
      </c>
      <c r="F34" s="34" t="s">
        <v>13</v>
      </c>
    </row>
    <row r="35" spans="1:6" ht="12.75">
      <c r="A35" s="35">
        <v>1989</v>
      </c>
      <c r="B35" s="73">
        <v>3.211281989012338</v>
      </c>
      <c r="C35" s="73">
        <v>32.31075358246216</v>
      </c>
      <c r="D35" s="73">
        <v>-8.410739237067494</v>
      </c>
      <c r="E35" s="73">
        <v>47.514340425633925</v>
      </c>
      <c r="F35" s="73">
        <v>74.62563676004092</v>
      </c>
    </row>
    <row r="36" spans="1:6" ht="12.75">
      <c r="A36" s="35">
        <v>1990</v>
      </c>
      <c r="B36" s="73">
        <v>4.816922983518507</v>
      </c>
      <c r="C36" s="73">
        <v>35.028822995366426</v>
      </c>
      <c r="D36" s="73">
        <v>-8.42143672394837</v>
      </c>
      <c r="E36" s="73">
        <v>50.36520085117196</v>
      </c>
      <c r="F36" s="73">
        <v>81.78951010610854</v>
      </c>
    </row>
    <row r="37" spans="1:6" ht="12.75">
      <c r="A37" s="35">
        <v>1991</v>
      </c>
      <c r="B37" s="73">
        <v>7.225384475277759</v>
      </c>
      <c r="C37" s="73">
        <v>40.518037791060024</v>
      </c>
      <c r="D37" s="73">
        <v>-11.889809163648112</v>
      </c>
      <c r="E37" s="73">
        <v>53.387112902242286</v>
      </c>
      <c r="F37" s="73">
        <v>89.24072600493196</v>
      </c>
    </row>
    <row r="38" spans="1:6" ht="12.75">
      <c r="A38" s="35">
        <v>1992</v>
      </c>
      <c r="B38" s="73">
        <v>10.838076712916639</v>
      </c>
      <c r="C38" s="73">
        <v>44.05246271300314</v>
      </c>
      <c r="D38" s="73">
        <v>-13.393850247415713</v>
      </c>
      <c r="E38" s="73">
        <v>56.59033967637683</v>
      </c>
      <c r="F38" s="73">
        <v>98.08702885488088</v>
      </c>
    </row>
    <row r="39" spans="1:6" ht="12.75">
      <c r="A39" s="35">
        <v>1993</v>
      </c>
      <c r="B39" s="73">
        <v>16.257115069374958</v>
      </c>
      <c r="C39" s="73">
        <v>48.23590434753046</v>
      </c>
      <c r="D39" s="73">
        <v>-23.179109999999987</v>
      </c>
      <c r="E39" s="73">
        <v>59.98576005695944</v>
      </c>
      <c r="F39" s="73">
        <v>101.29966947386487</v>
      </c>
    </row>
    <row r="40" spans="1:6" ht="12.75">
      <c r="A40" s="35">
        <v>1994</v>
      </c>
      <c r="B40" s="73">
        <v>24.38567260406244</v>
      </c>
      <c r="C40" s="73">
        <v>53.28099857422771</v>
      </c>
      <c r="D40" s="73">
        <v>-26.71226403356006</v>
      </c>
      <c r="E40" s="73">
        <v>63.58490566037701</v>
      </c>
      <c r="F40" s="73">
        <v>114.5393128051071</v>
      </c>
    </row>
    <row r="41" spans="1:6" ht="12.75">
      <c r="A41" s="35">
        <v>1995</v>
      </c>
      <c r="B41" s="73">
        <v>36.57850890609366</v>
      </c>
      <c r="C41" s="73">
        <v>57.70664824014386</v>
      </c>
      <c r="D41" s="73">
        <v>-27.671525000000024</v>
      </c>
      <c r="E41" s="73">
        <v>67.39999999999964</v>
      </c>
      <c r="F41" s="73">
        <v>134.01363214623714</v>
      </c>
    </row>
    <row r="42" spans="1:6" ht="12.75">
      <c r="A42" s="35">
        <v>1996</v>
      </c>
      <c r="B42" s="73">
        <v>54.86776335914049</v>
      </c>
      <c r="C42" s="73">
        <v>64.21651773982931</v>
      </c>
      <c r="D42" s="73">
        <v>-35.21472499999998</v>
      </c>
      <c r="E42" s="73">
        <v>71.69999999999982</v>
      </c>
      <c r="F42" s="73">
        <v>155.56955609896963</v>
      </c>
    </row>
    <row r="43" spans="1:6" ht="12.75">
      <c r="A43" s="35">
        <v>1997</v>
      </c>
      <c r="B43" s="73">
        <v>82.30164503871073</v>
      </c>
      <c r="C43" s="73">
        <v>72.56134772439874</v>
      </c>
      <c r="D43" s="73">
        <v>-49.96480000000005</v>
      </c>
      <c r="E43" s="73">
        <v>75</v>
      </c>
      <c r="F43" s="73">
        <v>179.89819276310942</v>
      </c>
    </row>
    <row r="44" spans="1:6" ht="12.75">
      <c r="A44" s="35">
        <v>1998</v>
      </c>
      <c r="B44" s="73">
        <v>123.45246755806609</v>
      </c>
      <c r="C44" s="73">
        <v>81.99528815846251</v>
      </c>
      <c r="D44" s="73">
        <v>-61.018400262960235</v>
      </c>
      <c r="E44" s="73">
        <v>79.5</v>
      </c>
      <c r="F44" s="73">
        <v>223.92935545356838</v>
      </c>
    </row>
    <row r="45" spans="1:6" ht="12.75">
      <c r="A45" s="35">
        <v>1999</v>
      </c>
      <c r="B45" s="73">
        <v>185.17870133709914</v>
      </c>
      <c r="C45" s="73">
        <v>94.05</v>
      </c>
      <c r="D45" s="73">
        <v>-68.12634400000005</v>
      </c>
      <c r="E45" s="73">
        <v>86.70000000000073</v>
      </c>
      <c r="F45" s="73">
        <v>297.8023573370998</v>
      </c>
    </row>
    <row r="46" spans="1:6" ht="12.75">
      <c r="A46" s="35">
        <v>2000</v>
      </c>
      <c r="B46" s="73">
        <v>277.7680520056487</v>
      </c>
      <c r="C46" s="73">
        <v>104.33091972090595</v>
      </c>
      <c r="D46" s="73">
        <v>-61.14378600000008</v>
      </c>
      <c r="E46" s="73">
        <v>92.30000000000018</v>
      </c>
      <c r="F46" s="73">
        <v>413.25518572655477</v>
      </c>
    </row>
    <row r="47" spans="1:6" ht="12.75">
      <c r="A47" s="35">
        <v>2001</v>
      </c>
      <c r="B47" s="73">
        <v>416.65207800847304</v>
      </c>
      <c r="C47" s="73">
        <v>116.77256104009498</v>
      </c>
      <c r="D47" s="73">
        <v>-62.514459999999964</v>
      </c>
      <c r="E47" s="73">
        <v>97.5</v>
      </c>
      <c r="F47" s="73">
        <v>568.410179048568</v>
      </c>
    </row>
    <row r="48" spans="1:6" ht="12.75">
      <c r="A48" s="35">
        <v>2002</v>
      </c>
      <c r="B48" s="73">
        <v>541.647701411015</v>
      </c>
      <c r="C48" s="73">
        <v>135.60717430066816</v>
      </c>
      <c r="D48" s="73">
        <v>-53.64230388570763</v>
      </c>
      <c r="E48" s="73">
        <v>103.19999999999982</v>
      </c>
      <c r="F48" s="73">
        <v>726.8125718259753</v>
      </c>
    </row>
    <row r="49" spans="1:6" ht="12.75">
      <c r="A49" s="35">
        <v>2003</v>
      </c>
      <c r="B49" s="73">
        <v>704.1420118343195</v>
      </c>
      <c r="C49" s="73">
        <v>155.47157050330387</v>
      </c>
      <c r="D49" s="73">
        <v>-81.75994999999995</v>
      </c>
      <c r="E49" s="73">
        <v>111.80000000000018</v>
      </c>
      <c r="F49" s="73">
        <v>889.6536323376235</v>
      </c>
    </row>
    <row r="50" spans="1:6" ht="12.75">
      <c r="A50" s="35">
        <v>2004</v>
      </c>
      <c r="B50" s="73">
        <v>915.3846153846154</v>
      </c>
      <c r="C50" s="73">
        <v>182.2621381273086</v>
      </c>
      <c r="D50" s="73">
        <v>-98.54295999999997</v>
      </c>
      <c r="E50" s="73">
        <v>125</v>
      </c>
      <c r="F50" s="73">
        <v>1124.1037935119239</v>
      </c>
    </row>
    <row r="51" spans="1:6" ht="12.75">
      <c r="A51" s="35">
        <v>2005</v>
      </c>
      <c r="B51" s="73">
        <v>1190</v>
      </c>
      <c r="C51" s="73">
        <v>211.66795884390027</v>
      </c>
      <c r="D51" s="73">
        <v>-129.25124000000022</v>
      </c>
      <c r="E51" s="73">
        <v>138.88888888888889</v>
      </c>
      <c r="F51" s="73">
        <v>1411.305607732789</v>
      </c>
    </row>
    <row r="52" spans="1:6" ht="12.75">
      <c r="A52" s="35">
        <v>2006</v>
      </c>
      <c r="B52" s="73"/>
      <c r="C52" s="73">
        <v>224.7568064888394</v>
      </c>
      <c r="D52" s="73">
        <v>-166.2673700000001</v>
      </c>
      <c r="E52" s="73">
        <v>154.320987654321</v>
      </c>
      <c r="F52" s="73">
        <v>212.81042414316028</v>
      </c>
    </row>
    <row r="53" spans="1:6" ht="12.75">
      <c r="A53" s="35">
        <v>2007</v>
      </c>
      <c r="B53" s="73"/>
      <c r="C53" s="73">
        <v>233.17373803202503</v>
      </c>
      <c r="D53" s="73">
        <v>-217.36814983817004</v>
      </c>
      <c r="E53" s="73">
        <v>171.46776406035664</v>
      </c>
      <c r="F53" s="73">
        <v>187.27335225421163</v>
      </c>
    </row>
    <row r="54" spans="1:7" ht="13.5" thickBot="1">
      <c r="A54" s="36"/>
      <c r="B54" s="36"/>
      <c r="C54" s="36"/>
      <c r="D54" s="36"/>
      <c r="E54" s="36"/>
      <c r="F54" s="36"/>
      <c r="G54" s="36"/>
    </row>
    <row r="55" spans="1:6" ht="12.75">
      <c r="A55" s="94" t="s">
        <v>107</v>
      </c>
      <c r="B55" s="94"/>
      <c r="C55" s="94"/>
      <c r="D55" s="94"/>
      <c r="E55" s="94"/>
      <c r="F55" s="94"/>
    </row>
    <row r="56" spans="2:6" ht="12.75">
      <c r="B56" s="32"/>
      <c r="C56" s="32"/>
      <c r="D56" s="32"/>
      <c r="E56" s="32"/>
      <c r="F56" s="32"/>
    </row>
    <row r="57" spans="2:7" ht="26.25" thickBot="1">
      <c r="B57" s="34" t="s">
        <v>105</v>
      </c>
      <c r="C57" s="34" t="s">
        <v>100</v>
      </c>
      <c r="D57" s="34" t="s">
        <v>118</v>
      </c>
      <c r="E57" s="34" t="s">
        <v>103</v>
      </c>
      <c r="F57" s="34" t="s">
        <v>13</v>
      </c>
      <c r="G57" s="40" t="s">
        <v>108</v>
      </c>
    </row>
    <row r="58" spans="1:7" ht="12.75">
      <c r="A58" s="35">
        <v>1989</v>
      </c>
      <c r="B58" s="30">
        <v>3.0547657240016517</v>
      </c>
      <c r="C58" s="30">
        <v>110.53873825305426</v>
      </c>
      <c r="D58" s="30">
        <v>-25.445449650000025</v>
      </c>
      <c r="E58" s="30">
        <v>37.42462156256552</v>
      </c>
      <c r="F58" s="30">
        <v>125.57267588962141</v>
      </c>
      <c r="G58" s="42">
        <v>-50.94703912958049</v>
      </c>
    </row>
    <row r="59" spans="1:7" ht="12.75">
      <c r="A59" s="35">
        <v>1990</v>
      </c>
      <c r="B59" s="30">
        <v>4.582148586002478</v>
      </c>
      <c r="C59" s="30">
        <v>119.83756078344979</v>
      </c>
      <c r="D59" s="30">
        <v>-24.97769115932117</v>
      </c>
      <c r="E59" s="30">
        <v>41.16708371882208</v>
      </c>
      <c r="F59" s="30">
        <v>140.60910192895318</v>
      </c>
      <c r="G59" s="42">
        <v>-58.81959182284464</v>
      </c>
    </row>
    <row r="60" spans="1:7" ht="12.75">
      <c r="A60" s="35">
        <v>1991</v>
      </c>
      <c r="B60" s="30">
        <v>6.873222879003716</v>
      </c>
      <c r="C60" s="30">
        <v>138.6167847333769</v>
      </c>
      <c r="D60" s="30">
        <v>-28.418653686872727</v>
      </c>
      <c r="E60" s="30">
        <v>45.28379209070429</v>
      </c>
      <c r="F60" s="30">
        <v>162.3551460162122</v>
      </c>
      <c r="G60" s="42">
        <v>-73.11442001128023</v>
      </c>
    </row>
    <row r="61" spans="1:7" ht="12.75">
      <c r="A61" s="35">
        <v>1992</v>
      </c>
      <c r="B61" s="30">
        <v>10.309834318505574</v>
      </c>
      <c r="C61" s="30">
        <v>150.70845168644365</v>
      </c>
      <c r="D61" s="30">
        <v>-30.943310278622228</v>
      </c>
      <c r="E61" s="30">
        <v>49.812171299774725</v>
      </c>
      <c r="F61" s="30">
        <v>179.88714702610173</v>
      </c>
      <c r="G61" s="42">
        <v>-81.80011817122084</v>
      </c>
    </row>
    <row r="62" spans="1:7" ht="12.75">
      <c r="A62" s="35">
        <v>1993</v>
      </c>
      <c r="B62" s="30">
        <v>15.464751477758362</v>
      </c>
      <c r="C62" s="30">
        <v>165.0204781347202</v>
      </c>
      <c r="D62" s="30">
        <v>-34.78231830975848</v>
      </c>
      <c r="E62" s="30">
        <v>54.793388429752206</v>
      </c>
      <c r="F62" s="30">
        <v>200.49629973247232</v>
      </c>
      <c r="G62" s="42">
        <v>-99.19663025860746</v>
      </c>
    </row>
    <row r="63" spans="1:7" ht="12.75">
      <c r="A63" s="35">
        <v>1994</v>
      </c>
      <c r="B63" s="30">
        <v>23.197127216637544</v>
      </c>
      <c r="C63" s="30">
        <v>182.2803154444134</v>
      </c>
      <c r="D63" s="30">
        <v>-37.535120333263094</v>
      </c>
      <c r="E63" s="30">
        <v>60.27272727272743</v>
      </c>
      <c r="F63" s="30">
        <v>228.21504960051527</v>
      </c>
      <c r="G63" s="42">
        <v>-113.67573679540817</v>
      </c>
    </row>
    <row r="64" spans="1:7" ht="12.75">
      <c r="A64" s="35">
        <v>1995</v>
      </c>
      <c r="B64" s="30">
        <v>34.79569082495632</v>
      </c>
      <c r="C64" s="30">
        <v>197.42096293107423</v>
      </c>
      <c r="D64" s="30">
        <v>-49.56221208116585</v>
      </c>
      <c r="E64" s="30">
        <v>66.30000000000018</v>
      </c>
      <c r="F64" s="30">
        <v>248.95444167486488</v>
      </c>
      <c r="G64" s="42">
        <v>-114.94080952862774</v>
      </c>
    </row>
    <row r="65" spans="1:7" ht="12.75">
      <c r="A65" s="35">
        <v>1996</v>
      </c>
      <c r="B65" s="30">
        <v>52.19353623743447</v>
      </c>
      <c r="C65" s="30">
        <v>219.69196192992942</v>
      </c>
      <c r="D65" s="30">
        <v>-61.44873021943832</v>
      </c>
      <c r="E65" s="30">
        <v>72.60000000000036</v>
      </c>
      <c r="F65" s="30">
        <v>283.0367679479259</v>
      </c>
      <c r="G65" s="42">
        <v>-127.46721184895628</v>
      </c>
    </row>
    <row r="66" spans="1:7" ht="12.75">
      <c r="A66" s="35">
        <v>1997</v>
      </c>
      <c r="B66" s="30">
        <v>78.29030435615171</v>
      </c>
      <c r="C66" s="30">
        <v>248.24056804882974</v>
      </c>
      <c r="D66" s="30">
        <v>-77.2697832655774</v>
      </c>
      <c r="E66" s="30">
        <v>79.09999999999945</v>
      </c>
      <c r="F66" s="30">
        <v>328.3610891394035</v>
      </c>
      <c r="G66" s="42">
        <v>-148.46289637629405</v>
      </c>
    </row>
    <row r="67" spans="1:7" ht="12.75">
      <c r="A67" s="35">
        <v>1998</v>
      </c>
      <c r="B67" s="30">
        <v>117.43545653422757</v>
      </c>
      <c r="C67" s="30">
        <v>280.515144055683</v>
      </c>
      <c r="D67" s="30">
        <v>-90.4995316747376</v>
      </c>
      <c r="E67" s="30">
        <v>91.5</v>
      </c>
      <c r="F67" s="30">
        <v>398.951068915173</v>
      </c>
      <c r="G67" s="42">
        <v>-175.0217134616046</v>
      </c>
    </row>
    <row r="68" spans="1:7" ht="12.75">
      <c r="A68" s="35">
        <v>1999</v>
      </c>
      <c r="B68" s="30">
        <v>176.15318480134135</v>
      </c>
      <c r="C68" s="30">
        <v>321.7556751242921</v>
      </c>
      <c r="D68" s="30">
        <v>-101.9696223440033</v>
      </c>
      <c r="E68" s="30">
        <v>102.89999999999964</v>
      </c>
      <c r="F68" s="30">
        <v>498.8392375816298</v>
      </c>
      <c r="G68" s="42">
        <v>-201.03688024452998</v>
      </c>
    </row>
    <row r="69" spans="1:7" ht="12.75">
      <c r="A69" s="35">
        <v>2000</v>
      </c>
      <c r="B69" s="30">
        <v>264.22977720201203</v>
      </c>
      <c r="C69" s="30">
        <v>356.9278629573463</v>
      </c>
      <c r="D69" s="30">
        <v>-110.60195721505565</v>
      </c>
      <c r="E69" s="30">
        <v>115.60000000000036</v>
      </c>
      <c r="F69" s="30">
        <v>626.1556829443031</v>
      </c>
      <c r="G69" s="42">
        <v>-212.9004972177483</v>
      </c>
    </row>
    <row r="70" spans="1:7" ht="12.75">
      <c r="A70" s="35">
        <v>2001</v>
      </c>
      <c r="B70" s="30">
        <v>396.344665803018</v>
      </c>
      <c r="C70" s="30">
        <v>399.4921234816414</v>
      </c>
      <c r="D70" s="30">
        <v>-117.31990239531011</v>
      </c>
      <c r="E70" s="30">
        <v>125</v>
      </c>
      <c r="F70" s="30">
        <v>803.5168868893493</v>
      </c>
      <c r="G70" s="42">
        <v>-235.10670784078127</v>
      </c>
    </row>
    <row r="71" spans="1:7" ht="12.75">
      <c r="A71" s="35">
        <v>2002</v>
      </c>
      <c r="B71" s="30">
        <v>515.2480655439234</v>
      </c>
      <c r="C71" s="30">
        <v>463.92746325155804</v>
      </c>
      <c r="D71" s="30">
        <v>-120.72131652655392</v>
      </c>
      <c r="E71" s="30">
        <v>131.5</v>
      </c>
      <c r="F71" s="30">
        <v>989.9542122689276</v>
      </c>
      <c r="G71" s="42">
        <v>-263.1416404429523</v>
      </c>
    </row>
    <row r="72" spans="1:7" ht="12.75">
      <c r="A72" s="35">
        <v>2003</v>
      </c>
      <c r="B72" s="30">
        <v>669.8224852071005</v>
      </c>
      <c r="C72" s="30">
        <v>531.8858068040882</v>
      </c>
      <c r="D72" s="30">
        <v>-148.58214</v>
      </c>
      <c r="E72" s="30">
        <v>140.70000000000073</v>
      </c>
      <c r="F72" s="30">
        <v>1193.8261520111896</v>
      </c>
      <c r="G72" s="42">
        <v>-304.17251967356606</v>
      </c>
    </row>
    <row r="73" spans="1:7" ht="12.75">
      <c r="A73" s="35">
        <v>2004</v>
      </c>
      <c r="B73" s="30">
        <v>870.7692307692307</v>
      </c>
      <c r="C73" s="30">
        <v>623.5393652604906</v>
      </c>
      <c r="D73" s="30">
        <v>-174.32306999999997</v>
      </c>
      <c r="E73" s="30">
        <v>149.20000000000073</v>
      </c>
      <c r="F73" s="30">
        <v>1469.185526029722</v>
      </c>
      <c r="G73" s="42">
        <v>-345.0817325177982</v>
      </c>
    </row>
    <row r="74" spans="1:7" ht="12.75">
      <c r="A74" s="35">
        <v>2005</v>
      </c>
      <c r="B74" s="30">
        <v>1132</v>
      </c>
      <c r="C74" s="30">
        <v>724.14</v>
      </c>
      <c r="D74" s="30">
        <v>-197.8183200000001</v>
      </c>
      <c r="E74" s="30">
        <v>158.72340425531993</v>
      </c>
      <c r="F74" s="30">
        <v>1817.0450842553198</v>
      </c>
      <c r="G74" s="42">
        <v>-405.7394765225308</v>
      </c>
    </row>
    <row r="75" spans="1:7" ht="12.75">
      <c r="A75" s="35">
        <v>2006</v>
      </c>
      <c r="B75" s="30"/>
      <c r="C75" s="30">
        <v>768.9184264816204</v>
      </c>
      <c r="D75" s="30">
        <v>-242.56287000000015</v>
      </c>
      <c r="E75" s="30">
        <v>168.85468537799994</v>
      </c>
      <c r="F75" s="30">
        <v>695.21024185962</v>
      </c>
      <c r="G75" s="42">
        <v>-482.3998177164598</v>
      </c>
    </row>
    <row r="76" spans="1:7" ht="12.75">
      <c r="A76" s="35">
        <v>2007</v>
      </c>
      <c r="B76" s="30"/>
      <c r="C76" s="30">
        <v>797.7137001780865</v>
      </c>
      <c r="D76" s="30">
        <v>-278.24024999999983</v>
      </c>
      <c r="E76" s="30">
        <v>179.6326440191489</v>
      </c>
      <c r="F76" s="30">
        <v>699.1060941972355</v>
      </c>
      <c r="G76" s="42">
        <v>-511.83274194302385</v>
      </c>
    </row>
    <row r="77" spans="1:7" ht="13.5" thickBot="1">
      <c r="A77" s="41"/>
      <c r="B77" s="41"/>
      <c r="C77" s="41"/>
      <c r="D77" s="41"/>
      <c r="E77" s="41"/>
      <c r="F77" s="41"/>
      <c r="G77" s="41"/>
    </row>
    <row r="78" ht="13.5" thickTop="1"/>
  </sheetData>
  <sheetProtection/>
  <mergeCells count="13">
    <mergeCell ref="A32:E32"/>
    <mergeCell ref="A55:F55"/>
    <mergeCell ref="H8:H10"/>
    <mergeCell ref="J8:J10"/>
    <mergeCell ref="E8:E10"/>
    <mergeCell ref="I8:I10"/>
    <mergeCell ref="G8:G10"/>
    <mergeCell ref="A6:F6"/>
    <mergeCell ref="C8:C10"/>
    <mergeCell ref="D8:D10"/>
    <mergeCell ref="A8:A10"/>
    <mergeCell ref="B8:B10"/>
    <mergeCell ref="F8:F10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9.140625" style="76" customWidth="1"/>
    <col min="2" max="2" width="18.7109375" style="76" customWidth="1"/>
    <col min="3" max="3" width="10.8515625" style="76" customWidth="1"/>
    <col min="4" max="4" width="12.421875" style="76" customWidth="1"/>
    <col min="5" max="5" width="13.7109375" style="76" customWidth="1"/>
    <col min="6" max="6" width="13.140625" style="76" customWidth="1"/>
    <col min="7" max="7" width="22.421875" style="76" bestFit="1" customWidth="1"/>
    <col min="8" max="16384" width="9.140625" style="76" customWidth="1"/>
  </cols>
  <sheetData>
    <row r="1" ht="15.75">
      <c r="A1" s="10" t="s">
        <v>17</v>
      </c>
    </row>
    <row r="2" ht="15.75">
      <c r="A2" s="10"/>
    </row>
    <row r="3" ht="15">
      <c r="A3" s="8" t="s">
        <v>14</v>
      </c>
    </row>
    <row r="4" ht="15">
      <c r="A4" s="8" t="s">
        <v>15</v>
      </c>
    </row>
    <row r="5" ht="15">
      <c r="A5" s="9" t="s">
        <v>20</v>
      </c>
    </row>
    <row r="6" ht="15">
      <c r="A6" s="9" t="s">
        <v>21</v>
      </c>
    </row>
    <row r="7" ht="15">
      <c r="A7" s="8" t="s">
        <v>16</v>
      </c>
    </row>
    <row r="8" ht="14.25" customHeight="1"/>
    <row r="9" ht="15.75" thickBot="1">
      <c r="A9" s="69" t="s">
        <v>18</v>
      </c>
    </row>
    <row r="10" spans="1:7" ht="15">
      <c r="A10" s="99"/>
      <c r="B10" s="101" t="s">
        <v>0</v>
      </c>
      <c r="C10" s="97" t="s">
        <v>1</v>
      </c>
      <c r="D10" s="101" t="s">
        <v>2</v>
      </c>
      <c r="E10" s="101" t="s">
        <v>3</v>
      </c>
      <c r="F10" s="97" t="s">
        <v>4</v>
      </c>
      <c r="G10" s="68" t="s">
        <v>5</v>
      </c>
    </row>
    <row r="11" spans="1:7" ht="33.75" customHeight="1">
      <c r="A11" s="100"/>
      <c r="B11" s="102"/>
      <c r="C11" s="98"/>
      <c r="D11" s="102"/>
      <c r="E11" s="102"/>
      <c r="F11" s="98"/>
      <c r="G11" s="3" t="s">
        <v>6</v>
      </c>
    </row>
    <row r="12" spans="1:7" ht="15.75" thickBot="1">
      <c r="A12" s="1"/>
      <c r="B12" s="4" t="s">
        <v>7</v>
      </c>
      <c r="C12" s="4" t="s">
        <v>8</v>
      </c>
      <c r="D12" s="5" t="s">
        <v>9</v>
      </c>
      <c r="E12" s="4" t="s">
        <v>10</v>
      </c>
      <c r="F12" s="4" t="s">
        <v>11</v>
      </c>
      <c r="G12" s="5" t="s">
        <v>12</v>
      </c>
    </row>
    <row r="13" spans="1:7" ht="15">
      <c r="A13" s="6">
        <v>1990</v>
      </c>
      <c r="B13" s="43">
        <v>23.662</v>
      </c>
      <c r="C13" s="44">
        <v>24.93620507190073</v>
      </c>
      <c r="D13" s="44">
        <v>-5.993845291918262</v>
      </c>
      <c r="E13" s="44">
        <v>-2.5670000000000073</v>
      </c>
      <c r="F13" s="44">
        <v>-0.013420292896967112</v>
      </c>
      <c r="G13" s="43">
        <v>7.300060512914506</v>
      </c>
    </row>
    <row r="14" spans="1:7" ht="15">
      <c r="A14" s="6">
        <v>1991</v>
      </c>
      <c r="B14" s="43">
        <v>34.083</v>
      </c>
      <c r="C14" s="44">
        <v>20.654604863744453</v>
      </c>
      <c r="D14" s="44">
        <v>2.9915275004103137</v>
      </c>
      <c r="E14" s="44">
        <v>-4.060640904929983</v>
      </c>
      <c r="F14" s="44">
        <v>0.19816491356013444</v>
      </c>
      <c r="G14" s="43">
        <v>14.29934362721508</v>
      </c>
    </row>
    <row r="15" spans="1:7" ht="15">
      <c r="A15" s="6">
        <v>1992</v>
      </c>
      <c r="B15" s="43">
        <v>42.28</v>
      </c>
      <c r="C15" s="44">
        <v>31.50183568217767</v>
      </c>
      <c r="D15" s="44">
        <v>9.257566697870999</v>
      </c>
      <c r="E15" s="44">
        <v>1.5492181143561083</v>
      </c>
      <c r="F15" s="44">
        <v>-2.94786732427022</v>
      </c>
      <c r="G15" s="43">
        <v>2.9192468298654433</v>
      </c>
    </row>
    <row r="16" spans="1:7" ht="15">
      <c r="A16" s="6">
        <v>1993</v>
      </c>
      <c r="B16" s="43">
        <v>94.786</v>
      </c>
      <c r="C16" s="44">
        <v>59.9755345772561</v>
      </c>
      <c r="D16" s="44">
        <v>13.037153339601957</v>
      </c>
      <c r="E16" s="44">
        <v>37.28803330854669</v>
      </c>
      <c r="F16" s="44">
        <v>-0.13856101348767424</v>
      </c>
      <c r="G16" s="43">
        <v>-15.376160211917067</v>
      </c>
    </row>
    <row r="17" spans="1:7" ht="15">
      <c r="A17" s="6">
        <v>1994</v>
      </c>
      <c r="B17" s="43">
        <v>29.474</v>
      </c>
      <c r="C17" s="44">
        <v>32.076381497989246</v>
      </c>
      <c r="D17" s="44">
        <v>13.22689211422039</v>
      </c>
      <c r="E17" s="44">
        <v>43.66933487850736</v>
      </c>
      <c r="F17" s="44">
        <v>0.09229197647002252</v>
      </c>
      <c r="G17" s="43">
        <v>-59.59090046718701</v>
      </c>
    </row>
    <row r="18" spans="1:7" ht="15">
      <c r="A18" s="6">
        <v>1995</v>
      </c>
      <c r="B18" s="43">
        <v>12.865</v>
      </c>
      <c r="C18" s="44">
        <v>33.963264845825506</v>
      </c>
      <c r="D18" s="44">
        <v>5.246340799120219</v>
      </c>
      <c r="E18" s="44">
        <v>-4.620937094969122</v>
      </c>
      <c r="F18" s="44">
        <v>0.1298757499779981</v>
      </c>
      <c r="G18" s="43">
        <v>-21.8535442999546</v>
      </c>
    </row>
    <row r="19" spans="1:7" ht="15">
      <c r="A19" s="6">
        <v>1996</v>
      </c>
      <c r="B19" s="43">
        <v>49.272</v>
      </c>
      <c r="C19" s="44">
        <v>49.53273982457267</v>
      </c>
      <c r="D19" s="44">
        <v>-10.530636694857435</v>
      </c>
      <c r="E19" s="44">
        <v>0.4736578190452292</v>
      </c>
      <c r="F19" s="44">
        <v>0.21700884421244382</v>
      </c>
      <c r="G19" s="43">
        <v>9.579230207027088</v>
      </c>
    </row>
    <row r="20" spans="1:7" ht="15">
      <c r="A20" s="6">
        <v>1997</v>
      </c>
      <c r="B20" s="43">
        <v>20.996</v>
      </c>
      <c r="C20" s="44">
        <v>64.93815269145443</v>
      </c>
      <c r="D20" s="44">
        <v>22.604227783394776</v>
      </c>
      <c r="E20" s="44">
        <v>-31.55341623706022</v>
      </c>
      <c r="F20" s="44">
        <v>0.6518040266190326</v>
      </c>
      <c r="G20" s="43">
        <v>-35.64476826440803</v>
      </c>
    </row>
    <row r="21" spans="1:7" ht="15">
      <c r="A21" s="6">
        <v>1998</v>
      </c>
      <c r="B21" s="43">
        <v>-4.505</v>
      </c>
      <c r="C21" s="44">
        <v>-5.08224052986634</v>
      </c>
      <c r="D21" s="44">
        <v>14.7024104813554</v>
      </c>
      <c r="E21" s="44">
        <v>-12.704717021616261</v>
      </c>
      <c r="F21" s="44">
        <v>0.05964753575847226</v>
      </c>
      <c r="G21" s="43">
        <v>-1.4801004656312715</v>
      </c>
    </row>
    <row r="22" spans="1:7" ht="15">
      <c r="A22" s="6">
        <v>1999</v>
      </c>
      <c r="B22" s="43">
        <v>66.006</v>
      </c>
      <c r="C22" s="44">
        <v>-3.769333998541697</v>
      </c>
      <c r="D22" s="44">
        <v>-21.42185012759967</v>
      </c>
      <c r="E22" s="44">
        <v>26.899076598706415</v>
      </c>
      <c r="F22" s="44">
        <v>0.2190018742429345</v>
      </c>
      <c r="G22" s="43">
        <v>64.07910565319202</v>
      </c>
    </row>
    <row r="23" spans="1:7" ht="15">
      <c r="A23" s="6">
        <v>2000</v>
      </c>
      <c r="B23" s="43">
        <v>16.555</v>
      </c>
      <c r="C23" s="44">
        <v>31.78451675068777</v>
      </c>
      <c r="D23" s="44">
        <v>7.562664272459074</v>
      </c>
      <c r="E23" s="44">
        <v>18.354165434021525</v>
      </c>
      <c r="F23" s="44">
        <v>-0.01705620712095879</v>
      </c>
      <c r="G23" s="43">
        <v>-41.12929025004741</v>
      </c>
    </row>
    <row r="24" spans="1:7" ht="15">
      <c r="A24" s="6">
        <v>2001</v>
      </c>
      <c r="B24" s="43">
        <v>76.887</v>
      </c>
      <c r="C24" s="44">
        <v>44.132254530851924</v>
      </c>
      <c r="D24" s="44">
        <v>16.725287663377458</v>
      </c>
      <c r="E24" s="44">
        <v>25.798320202164632</v>
      </c>
      <c r="F24" s="44">
        <v>-0.006938167735967227</v>
      </c>
      <c r="G24" s="43">
        <v>-9.761924228658046</v>
      </c>
    </row>
    <row r="25" spans="1:7" ht="15">
      <c r="A25" s="6">
        <v>2002</v>
      </c>
      <c r="B25" s="43">
        <v>182.962</v>
      </c>
      <c r="C25" s="44">
        <v>25.821700602488136</v>
      </c>
      <c r="D25" s="44">
        <v>62.4512063733406</v>
      </c>
      <c r="E25" s="44">
        <v>119.05084732617615</v>
      </c>
      <c r="F25" s="44">
        <v>0.00764696983281965</v>
      </c>
      <c r="G25" s="43">
        <v>-24.369401271837717</v>
      </c>
    </row>
    <row r="26" spans="1:7" ht="15">
      <c r="A26" s="6">
        <v>2003</v>
      </c>
      <c r="B26" s="43">
        <v>-97.256</v>
      </c>
      <c r="C26" s="44">
        <v>52.1702469572615</v>
      </c>
      <c r="D26" s="44">
        <v>70.53384515261621</v>
      </c>
      <c r="E26" s="44">
        <v>-158.643930455215</v>
      </c>
      <c r="F26" s="44">
        <v>0.0009999999999763531</v>
      </c>
      <c r="G26" s="43">
        <v>-61.31716165466267</v>
      </c>
    </row>
    <row r="27" spans="1:7" ht="15">
      <c r="A27" s="6">
        <v>2004</v>
      </c>
      <c r="B27" s="43">
        <v>172.789</v>
      </c>
      <c r="C27" s="44">
        <v>7.7633577605311075</v>
      </c>
      <c r="D27" s="44">
        <v>-2.038788690460251</v>
      </c>
      <c r="E27" s="44">
        <v>118.80127438923228</v>
      </c>
      <c r="F27" s="44">
        <v>0.028160115792502438</v>
      </c>
      <c r="G27" s="43">
        <v>48.23499642490435</v>
      </c>
    </row>
    <row r="28" spans="1:7" ht="15">
      <c r="A28" s="6">
        <v>2005</v>
      </c>
      <c r="B28" s="43">
        <v>435.099</v>
      </c>
      <c r="C28" s="44">
        <v>160.5368054852438</v>
      </c>
      <c r="D28" s="44">
        <v>14.570729916700202</v>
      </c>
      <c r="E28" s="44">
        <v>257.32263082650206</v>
      </c>
      <c r="F28" s="44">
        <v>-0.013000000000033651</v>
      </c>
      <c r="G28" s="43">
        <v>2.681833771553954</v>
      </c>
    </row>
    <row r="29" spans="1:7" ht="15">
      <c r="A29" s="6">
        <v>2006</v>
      </c>
      <c r="B29" s="43">
        <v>96.069</v>
      </c>
      <c r="C29" s="44">
        <v>72.57963109058892</v>
      </c>
      <c r="D29" s="44">
        <v>30.55493239081511</v>
      </c>
      <c r="E29" s="44">
        <v>98.0931122866341</v>
      </c>
      <c r="F29" s="44">
        <v>-0.018999999999948614</v>
      </c>
      <c r="G29" s="43">
        <v>-105.13967576803817</v>
      </c>
    </row>
    <row r="30" spans="1:7" ht="15.75" thickBot="1">
      <c r="A30" s="6">
        <v>2007</v>
      </c>
      <c r="B30" s="45">
        <v>-14.332</v>
      </c>
      <c r="C30" s="46">
        <v>3.026977375264323</v>
      </c>
      <c r="D30" s="46">
        <v>11.424918054148065</v>
      </c>
      <c r="E30" s="46">
        <v>17.28899999999976</v>
      </c>
      <c r="F30" s="46">
        <v>0.009000000000014552</v>
      </c>
      <c r="G30" s="45">
        <v>-46.081895429412164</v>
      </c>
    </row>
    <row r="31" spans="1:7" ht="15">
      <c r="A31" s="6" t="s">
        <v>13</v>
      </c>
      <c r="B31" s="43">
        <v>1237.6919999999998</v>
      </c>
      <c r="C31" s="43">
        <v>706.5426350794303</v>
      </c>
      <c r="D31" s="43">
        <v>254.90458173459515</v>
      </c>
      <c r="E31" s="43">
        <v>550.4380294701017</v>
      </c>
      <c r="F31" s="43">
        <v>-1.5422409990454184</v>
      </c>
      <c r="G31" s="43">
        <v>-272.6510052850817</v>
      </c>
    </row>
    <row r="33" ht="15">
      <c r="A33" s="69" t="s">
        <v>19</v>
      </c>
    </row>
    <row r="35" spans="1:7" ht="15">
      <c r="A35" s="6">
        <v>1990</v>
      </c>
      <c r="B35" s="43">
        <v>-33.64</v>
      </c>
      <c r="C35" s="44">
        <v>-0.031745124091031585</v>
      </c>
      <c r="D35" s="44">
        <v>-17.11864302817412</v>
      </c>
      <c r="E35" s="44">
        <v>1.129000000000019</v>
      </c>
      <c r="F35" s="44">
        <v>0.000999999999990564</v>
      </c>
      <c r="G35" s="43">
        <v>-17.61961184773486</v>
      </c>
    </row>
    <row r="36" spans="1:7" ht="15">
      <c r="A36" s="6">
        <v>1991</v>
      </c>
      <c r="B36" s="43">
        <v>-7.316</v>
      </c>
      <c r="C36" s="44">
        <v>-23.49971536379502</v>
      </c>
      <c r="D36" s="44">
        <v>-30.730368989568206</v>
      </c>
      <c r="E36" s="44">
        <v>-1.3830000000000382</v>
      </c>
      <c r="F36" s="44">
        <v>0</v>
      </c>
      <c r="G36" s="43">
        <v>48.29708435336326</v>
      </c>
    </row>
    <row r="37" spans="1:7" ht="15">
      <c r="A37" s="6">
        <v>1992</v>
      </c>
      <c r="B37" s="43">
        <v>-26.485</v>
      </c>
      <c r="C37" s="44">
        <v>22.244437839265515</v>
      </c>
      <c r="D37" s="44">
        <v>-20.989891567272593</v>
      </c>
      <c r="E37" s="44">
        <v>-2.5710000000000264</v>
      </c>
      <c r="F37" s="44">
        <v>0.0010000000000047748</v>
      </c>
      <c r="G37" s="43">
        <v>-25.1695462719929</v>
      </c>
    </row>
    <row r="38" spans="1:7" ht="15">
      <c r="A38" s="6">
        <v>1993</v>
      </c>
      <c r="B38" s="43">
        <v>-15.731</v>
      </c>
      <c r="C38" s="44">
        <v>-1.520207528435094</v>
      </c>
      <c r="D38" s="44">
        <v>-33.62481842551415</v>
      </c>
      <c r="E38" s="44">
        <v>-2.882510584507031</v>
      </c>
      <c r="F38" s="44">
        <v>-0.0010000000000047748</v>
      </c>
      <c r="G38" s="43">
        <v>22.297536538456278</v>
      </c>
    </row>
    <row r="39" spans="1:7" ht="15">
      <c r="A39" s="6">
        <v>1994</v>
      </c>
      <c r="B39" s="43">
        <v>4.189</v>
      </c>
      <c r="C39" s="44">
        <v>28.871249393519463</v>
      </c>
      <c r="D39" s="44">
        <v>13.876999761598313</v>
      </c>
      <c r="E39" s="44">
        <v>13.399914248311916</v>
      </c>
      <c r="F39" s="44">
        <v>0.0010000000000047748</v>
      </c>
      <c r="G39" s="43">
        <v>-51.960163403429696</v>
      </c>
    </row>
    <row r="40" spans="1:7" ht="15">
      <c r="A40" s="6">
        <v>1995</v>
      </c>
      <c r="B40" s="43">
        <v>-14.454</v>
      </c>
      <c r="C40" s="44">
        <v>-6.5510961874538225</v>
      </c>
      <c r="D40" s="44">
        <v>-53.5631554056838</v>
      </c>
      <c r="E40" s="44">
        <v>-1.6924637884762888</v>
      </c>
      <c r="F40" s="44">
        <v>0</v>
      </c>
      <c r="G40" s="43">
        <v>47.35271538161391</v>
      </c>
    </row>
    <row r="41" spans="1:7" ht="15">
      <c r="A41" s="6">
        <v>1996</v>
      </c>
      <c r="B41" s="43">
        <v>-46.75</v>
      </c>
      <c r="C41" s="44">
        <v>-6.823257571169847</v>
      </c>
      <c r="D41" s="44">
        <v>-1.092286174105766</v>
      </c>
      <c r="E41" s="44">
        <v>-15.134502798326594</v>
      </c>
      <c r="F41" s="44">
        <v>0.0009999999999763531</v>
      </c>
      <c r="G41" s="43">
        <v>-23.70095345639777</v>
      </c>
    </row>
    <row r="42" spans="1:7" ht="15">
      <c r="A42" s="6">
        <v>1997</v>
      </c>
      <c r="B42" s="43">
        <v>-59.062</v>
      </c>
      <c r="C42" s="44">
        <v>-10.966380931424283</v>
      </c>
      <c r="D42" s="44">
        <v>-58.24555913337463</v>
      </c>
      <c r="E42" s="44">
        <v>-6.437157374416074</v>
      </c>
      <c r="F42" s="44">
        <v>0.0010000000000047748</v>
      </c>
      <c r="G42" s="43">
        <v>16.58609743921498</v>
      </c>
    </row>
    <row r="43" spans="1:7" ht="15">
      <c r="A43" s="6">
        <v>1998</v>
      </c>
      <c r="B43" s="43">
        <v>-116.599</v>
      </c>
      <c r="C43" s="44">
        <v>-24.896470363406706</v>
      </c>
      <c r="D43" s="44">
        <v>-50.11597248987073</v>
      </c>
      <c r="E43" s="44">
        <v>4.245815751296277</v>
      </c>
      <c r="F43" s="44">
        <v>0</v>
      </c>
      <c r="G43" s="43">
        <v>-45.832372898018846</v>
      </c>
    </row>
    <row r="44" spans="1:7" ht="15">
      <c r="A44" s="6">
        <v>1999</v>
      </c>
      <c r="B44" s="43">
        <v>-114.837</v>
      </c>
      <c r="C44" s="44">
        <v>-23.73802848121818</v>
      </c>
      <c r="D44" s="44">
        <v>0.12734228880503906</v>
      </c>
      <c r="E44" s="44">
        <v>17.32465564160384</v>
      </c>
      <c r="F44" s="44">
        <v>5.617999999999995</v>
      </c>
      <c r="G44" s="43">
        <v>-114.1689694491907</v>
      </c>
    </row>
    <row r="45" spans="1:7" ht="15">
      <c r="A45" s="6">
        <v>2000</v>
      </c>
      <c r="B45" s="43">
        <v>-42.141</v>
      </c>
      <c r="C45" s="44">
        <v>69.37793006308948</v>
      </c>
      <c r="D45" s="44">
        <v>-69.4164385614281</v>
      </c>
      <c r="E45" s="44">
        <v>-9.417630814112272</v>
      </c>
      <c r="F45" s="44">
        <v>0</v>
      </c>
      <c r="G45" s="43">
        <v>-32.68486068754911</v>
      </c>
    </row>
    <row r="46" spans="1:7" ht="15">
      <c r="A46" s="6">
        <v>2001</v>
      </c>
      <c r="B46" s="43">
        <v>-12.961</v>
      </c>
      <c r="C46" s="44">
        <v>33.44912636337858</v>
      </c>
      <c r="D46" s="44">
        <v>6.375245400557105</v>
      </c>
      <c r="E46" s="44">
        <v>49.51315250436164</v>
      </c>
      <c r="F46" s="44">
        <v>0</v>
      </c>
      <c r="G46" s="43">
        <v>-102.29852426829733</v>
      </c>
    </row>
    <row r="47" spans="1:7" ht="15">
      <c r="A47" s="6">
        <v>2002</v>
      </c>
      <c r="B47" s="43">
        <v>-62.41</v>
      </c>
      <c r="C47" s="44">
        <v>91.87352438319886</v>
      </c>
      <c r="D47" s="44">
        <v>-120.92701455027145</v>
      </c>
      <c r="E47" s="44">
        <v>102.45359029064775</v>
      </c>
      <c r="F47" s="44">
        <v>0</v>
      </c>
      <c r="G47" s="43">
        <v>-135.81010012357515</v>
      </c>
    </row>
    <row r="48" spans="1:13" ht="15">
      <c r="A48" s="6">
        <v>2003</v>
      </c>
      <c r="B48" s="43">
        <v>-297.863</v>
      </c>
      <c r="C48" s="44">
        <v>108.23393487278145</v>
      </c>
      <c r="D48" s="44">
        <v>-34.24201646410438</v>
      </c>
      <c r="E48" s="44">
        <v>-283.49407946566635</v>
      </c>
      <c r="F48" s="44">
        <v>0</v>
      </c>
      <c r="G48" s="43">
        <v>-88.36083894301072</v>
      </c>
      <c r="M48" s="77"/>
    </row>
    <row r="49" spans="1:7" ht="15">
      <c r="A49" s="6">
        <v>2004</v>
      </c>
      <c r="B49" s="43">
        <v>91.783</v>
      </c>
      <c r="C49" s="44">
        <v>57.31874970916215</v>
      </c>
      <c r="D49" s="44">
        <v>-19.79064015223048</v>
      </c>
      <c r="E49" s="44">
        <v>117.06533660103605</v>
      </c>
      <c r="F49" s="44">
        <v>0</v>
      </c>
      <c r="G49" s="43">
        <v>-62.81044615796772</v>
      </c>
    </row>
    <row r="50" spans="1:7" ht="15">
      <c r="A50" s="6">
        <v>2005</v>
      </c>
      <c r="B50" s="43">
        <v>-28.104</v>
      </c>
      <c r="C50" s="44">
        <v>9.138728754734984</v>
      </c>
      <c r="D50" s="44">
        <v>-105.62426659051653</v>
      </c>
      <c r="E50" s="44">
        <v>1.9517682985165266</v>
      </c>
      <c r="F50" s="44">
        <v>0</v>
      </c>
      <c r="G50" s="43">
        <v>66.42976953726502</v>
      </c>
    </row>
    <row r="51" spans="1:7" ht="15">
      <c r="A51" s="6">
        <v>2006</v>
      </c>
      <c r="B51" s="43">
        <v>231.63</v>
      </c>
      <c r="C51" s="44">
        <v>28.961888432721935</v>
      </c>
      <c r="D51" s="44">
        <v>97.42024501294327</v>
      </c>
      <c r="E51" s="44">
        <v>216.7312762939291</v>
      </c>
      <c r="F51" s="44">
        <v>0</v>
      </c>
      <c r="G51" s="43">
        <v>-111.48340973959432</v>
      </c>
    </row>
    <row r="52" spans="1:7" ht="15.75" thickBot="1">
      <c r="A52" s="6">
        <v>2007</v>
      </c>
      <c r="B52" s="45">
        <v>93.931</v>
      </c>
      <c r="C52" s="46">
        <v>0.2635315155580429</v>
      </c>
      <c r="D52" s="46">
        <v>106.20054778722988</v>
      </c>
      <c r="E52" s="46">
        <v>43.46299999999974</v>
      </c>
      <c r="F52" s="47">
        <v>0</v>
      </c>
      <c r="G52" s="45">
        <v>-55.99607930278766</v>
      </c>
    </row>
    <row r="53" spans="1:7" ht="15">
      <c r="A53" s="6" t="s">
        <v>13</v>
      </c>
      <c r="B53" s="43">
        <v>-456.82</v>
      </c>
      <c r="C53" s="43">
        <v>351.7061997764165</v>
      </c>
      <c r="D53" s="43">
        <v>-391.4806912809813</v>
      </c>
      <c r="E53" s="43">
        <v>244.2651648041982</v>
      </c>
      <c r="F53" s="43">
        <v>5.6219999999999715</v>
      </c>
      <c r="G53" s="43">
        <v>-666.9326732996333</v>
      </c>
    </row>
  </sheetData>
  <sheetProtection/>
  <mergeCells count="6">
    <mergeCell ref="F10:F11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3.7109375" style="0" customWidth="1"/>
    <col min="3" max="3" width="10.00390625" style="0" customWidth="1"/>
    <col min="4" max="4" width="9.421875" style="0" customWidth="1"/>
    <col min="8" max="8" width="11.00390625" style="0" customWidth="1"/>
    <col min="10" max="10" width="10.421875" style="0" customWidth="1"/>
  </cols>
  <sheetData>
    <row r="1" ht="15.75">
      <c r="A1" s="10" t="s">
        <v>31</v>
      </c>
    </row>
    <row r="3" ht="15">
      <c r="A3" s="8" t="s">
        <v>27</v>
      </c>
    </row>
    <row r="4" ht="15">
      <c r="A4" s="9" t="s">
        <v>28</v>
      </c>
    </row>
    <row r="5" ht="15">
      <c r="A5" s="9" t="s">
        <v>29</v>
      </c>
    </row>
    <row r="6" ht="15">
      <c r="A6" s="9" t="s">
        <v>115</v>
      </c>
    </row>
    <row r="7" ht="15">
      <c r="A7" s="8" t="s">
        <v>30</v>
      </c>
    </row>
    <row r="8" ht="15">
      <c r="A8" s="8"/>
    </row>
    <row r="9" spans="1:5" ht="15" customHeight="1" thickBot="1">
      <c r="A9" s="87" t="s">
        <v>26</v>
      </c>
      <c r="B9" s="16"/>
      <c r="C9" s="12"/>
      <c r="D9" s="88"/>
      <c r="E9" s="88"/>
    </row>
    <row r="10" spans="1:5" ht="38.25" customHeight="1">
      <c r="A10" s="1"/>
      <c r="B10" s="20" t="s">
        <v>22</v>
      </c>
      <c r="C10" s="3" t="s">
        <v>23</v>
      </c>
      <c r="D10" s="103" t="s">
        <v>24</v>
      </c>
      <c r="E10" s="103"/>
    </row>
    <row r="11" spans="1:5" ht="15">
      <c r="A11" s="2"/>
      <c r="B11" s="2"/>
      <c r="C11" s="3"/>
      <c r="D11" s="104"/>
      <c r="E11" s="104"/>
    </row>
    <row r="12" spans="1:5" ht="15.75" thickBot="1">
      <c r="A12" s="2"/>
      <c r="B12" s="4" t="s">
        <v>7</v>
      </c>
      <c r="C12" s="5" t="s">
        <v>8</v>
      </c>
      <c r="D12" s="108" t="s">
        <v>25</v>
      </c>
      <c r="E12" s="108"/>
    </row>
    <row r="13" spans="1:5" ht="15">
      <c r="A13" s="2">
        <v>1990</v>
      </c>
      <c r="B13" s="2">
        <v>0</v>
      </c>
      <c r="C13" s="3">
        <v>0</v>
      </c>
      <c r="D13" s="3">
        <v>0</v>
      </c>
      <c r="E13" s="3"/>
    </row>
    <row r="14" spans="1:5" ht="15">
      <c r="A14" s="2">
        <v>1991</v>
      </c>
      <c r="B14" s="2">
        <v>-1</v>
      </c>
      <c r="C14" s="3">
        <v>0</v>
      </c>
      <c r="D14" s="3">
        <v>-1</v>
      </c>
      <c r="E14" s="3"/>
    </row>
    <row r="15" spans="1:5" ht="15">
      <c r="A15" s="2">
        <v>1992</v>
      </c>
      <c r="B15" s="2">
        <v>0</v>
      </c>
      <c r="C15" s="3">
        <v>0</v>
      </c>
      <c r="D15" s="3">
        <v>0</v>
      </c>
      <c r="E15" s="3"/>
    </row>
    <row r="16" spans="1:5" ht="15">
      <c r="A16" s="2">
        <v>1993</v>
      </c>
      <c r="B16" s="2">
        <v>-5</v>
      </c>
      <c r="C16" s="3">
        <v>0</v>
      </c>
      <c r="D16" s="3">
        <v>-5</v>
      </c>
      <c r="E16" s="3"/>
    </row>
    <row r="17" spans="1:5" ht="15">
      <c r="A17" s="2">
        <v>1994</v>
      </c>
      <c r="B17" s="2">
        <v>5</v>
      </c>
      <c r="C17" s="3">
        <v>0</v>
      </c>
      <c r="D17" s="3">
        <v>6</v>
      </c>
      <c r="E17" s="3"/>
    </row>
    <row r="18" spans="1:5" ht="15">
      <c r="A18" s="2">
        <v>1995</v>
      </c>
      <c r="B18" s="2">
        <v>-7</v>
      </c>
      <c r="C18" s="3">
        <v>1</v>
      </c>
      <c r="D18" s="3">
        <v>-6</v>
      </c>
      <c r="E18" s="3"/>
    </row>
    <row r="19" spans="1:5" ht="15">
      <c r="A19" s="2">
        <v>1996</v>
      </c>
      <c r="B19" s="2">
        <v>-9</v>
      </c>
      <c r="C19" s="3">
        <v>1</v>
      </c>
      <c r="D19" s="3">
        <v>-8</v>
      </c>
      <c r="E19" s="3"/>
    </row>
    <row r="20" spans="1:5" ht="15">
      <c r="A20" s="2">
        <v>1997</v>
      </c>
      <c r="B20" s="2">
        <v>-5</v>
      </c>
      <c r="C20" s="3">
        <v>2</v>
      </c>
      <c r="D20" s="3">
        <v>-4</v>
      </c>
      <c r="E20" s="3"/>
    </row>
    <row r="21" spans="1:5" ht="15">
      <c r="A21" s="2">
        <v>1998</v>
      </c>
      <c r="B21" s="2">
        <v>-13</v>
      </c>
      <c r="C21" s="3">
        <v>2</v>
      </c>
      <c r="D21" s="3">
        <v>-11</v>
      </c>
      <c r="E21" s="3"/>
    </row>
    <row r="22" spans="1:5" ht="15">
      <c r="A22" s="2">
        <v>1999</v>
      </c>
      <c r="B22" s="2">
        <v>18</v>
      </c>
      <c r="C22" s="3">
        <v>3</v>
      </c>
      <c r="D22" s="3">
        <v>22</v>
      </c>
      <c r="E22" s="3"/>
    </row>
    <row r="23" spans="1:5" ht="15">
      <c r="A23" s="2">
        <v>2000</v>
      </c>
      <c r="B23" s="2">
        <v>-12</v>
      </c>
      <c r="C23" s="3">
        <v>5</v>
      </c>
      <c r="D23" s="3">
        <v>-7</v>
      </c>
      <c r="E23" s="3"/>
    </row>
    <row r="24" spans="1:5" ht="15">
      <c r="A24" s="2">
        <v>2001</v>
      </c>
      <c r="B24" s="2">
        <v>11</v>
      </c>
      <c r="C24" s="3">
        <v>8</v>
      </c>
      <c r="D24" s="3">
        <v>18</v>
      </c>
      <c r="E24" s="3"/>
    </row>
    <row r="25" spans="1:5" ht="15">
      <c r="A25" s="2">
        <v>2002</v>
      </c>
      <c r="B25" s="2">
        <v>-9</v>
      </c>
      <c r="C25" s="3">
        <v>10</v>
      </c>
      <c r="D25" s="3">
        <v>1</v>
      </c>
      <c r="E25" s="3"/>
    </row>
    <row r="26" spans="1:5" ht="15">
      <c r="A26" s="2">
        <v>2003</v>
      </c>
      <c r="B26" s="2">
        <v>-9</v>
      </c>
      <c r="C26" s="3">
        <v>13</v>
      </c>
      <c r="D26" s="3">
        <v>5</v>
      </c>
      <c r="E26" s="3"/>
    </row>
    <row r="27" spans="1:5" ht="15">
      <c r="A27" s="2">
        <v>2004</v>
      </c>
      <c r="B27" s="2">
        <v>-14</v>
      </c>
      <c r="C27" s="3">
        <v>17</v>
      </c>
      <c r="D27" s="3">
        <v>3</v>
      </c>
      <c r="E27" s="3"/>
    </row>
    <row r="28" spans="1:5" ht="15">
      <c r="A28" s="2">
        <v>2005</v>
      </c>
      <c r="B28" s="2">
        <v>-8</v>
      </c>
      <c r="C28" s="3">
        <v>22</v>
      </c>
      <c r="D28" s="3">
        <v>14</v>
      </c>
      <c r="E28" s="3"/>
    </row>
    <row r="29" spans="1:5" ht="15">
      <c r="A29" s="2">
        <v>2006</v>
      </c>
      <c r="B29" s="28">
        <v>23</v>
      </c>
      <c r="C29" s="29">
        <v>29</v>
      </c>
      <c r="D29" s="29">
        <v>51</v>
      </c>
      <c r="E29" s="3"/>
    </row>
    <row r="30" spans="1:5" ht="15.75" thickBot="1">
      <c r="A30" s="2">
        <v>2007</v>
      </c>
      <c r="B30" s="4" t="s">
        <v>111</v>
      </c>
      <c r="C30" s="5">
        <v>6</v>
      </c>
      <c r="D30" s="5" t="s">
        <v>111</v>
      </c>
      <c r="E30" s="5"/>
    </row>
    <row r="31" spans="1:5" ht="15">
      <c r="A31" s="49" t="s">
        <v>116</v>
      </c>
      <c r="B31" s="2">
        <v>-36</v>
      </c>
      <c r="C31" s="3">
        <v>114</v>
      </c>
      <c r="D31" s="3">
        <v>78</v>
      </c>
      <c r="E31" s="3"/>
    </row>
    <row r="32" spans="1:5" ht="15.75" thickBot="1">
      <c r="A32" s="13"/>
      <c r="B32" s="13"/>
      <c r="C32" s="14"/>
      <c r="D32" s="14"/>
      <c r="E32" s="14"/>
    </row>
    <row r="34" spans="1:10" ht="15">
      <c r="A34" s="109" t="s">
        <v>32</v>
      </c>
      <c r="B34" s="109"/>
      <c r="C34" s="109"/>
      <c r="D34" s="109"/>
      <c r="E34" s="15"/>
      <c r="F34" s="6"/>
      <c r="G34" s="6"/>
      <c r="H34" s="15"/>
      <c r="I34" s="15"/>
      <c r="J34" s="15"/>
    </row>
    <row r="35" spans="1:11" ht="15.75" thickBot="1">
      <c r="A35" s="6"/>
      <c r="B35" s="110" t="s">
        <v>33</v>
      </c>
      <c r="C35" s="110"/>
      <c r="D35" s="110"/>
      <c r="E35" s="15"/>
      <c r="F35" s="110" t="s">
        <v>23</v>
      </c>
      <c r="G35" s="110"/>
      <c r="H35" s="110"/>
      <c r="I35" s="15"/>
      <c r="J35" s="105" t="s">
        <v>24</v>
      </c>
      <c r="K35" s="105"/>
    </row>
    <row r="36" spans="1:10" ht="15">
      <c r="A36" s="106"/>
      <c r="B36" s="97" t="s">
        <v>34</v>
      </c>
      <c r="C36" s="97" t="s">
        <v>35</v>
      </c>
      <c r="D36" s="97" t="s">
        <v>36</v>
      </c>
      <c r="E36" s="104"/>
      <c r="F36" s="97" t="s">
        <v>34</v>
      </c>
      <c r="G36" s="97" t="s">
        <v>35</v>
      </c>
      <c r="H36" s="101" t="s">
        <v>36</v>
      </c>
      <c r="I36" s="104"/>
      <c r="J36" s="3"/>
    </row>
    <row r="37" spans="1:10" ht="15">
      <c r="A37" s="106"/>
      <c r="B37" s="107"/>
      <c r="C37" s="98"/>
      <c r="D37" s="98"/>
      <c r="E37" s="104"/>
      <c r="F37" s="107"/>
      <c r="G37" s="98"/>
      <c r="H37" s="102"/>
      <c r="I37" s="104"/>
      <c r="J37" s="3" t="s">
        <v>37</v>
      </c>
    </row>
    <row r="38" spans="1:11" ht="15.75" thickBot="1">
      <c r="A38" s="1"/>
      <c r="B38" s="4" t="s">
        <v>7</v>
      </c>
      <c r="C38" s="4" t="s">
        <v>8</v>
      </c>
      <c r="D38" s="4" t="s">
        <v>38</v>
      </c>
      <c r="E38" s="12"/>
      <c r="F38" s="4" t="s">
        <v>10</v>
      </c>
      <c r="G38" s="4" t="s">
        <v>11</v>
      </c>
      <c r="H38" s="5" t="s">
        <v>39</v>
      </c>
      <c r="I38" s="12"/>
      <c r="J38" s="5" t="s">
        <v>40</v>
      </c>
      <c r="K38" s="88"/>
    </row>
    <row r="39" spans="1:10" ht="15">
      <c r="A39" s="2">
        <v>1989</v>
      </c>
      <c r="B39" s="6"/>
      <c r="C39" s="2"/>
      <c r="D39" s="2"/>
      <c r="E39" s="11"/>
      <c r="F39" s="2">
        <v>3</v>
      </c>
      <c r="G39" s="2">
        <v>3</v>
      </c>
      <c r="H39" s="11">
        <v>0</v>
      </c>
      <c r="I39" s="11"/>
      <c r="J39" s="3">
        <v>0</v>
      </c>
    </row>
    <row r="40" spans="1:10" ht="15">
      <c r="A40" s="2">
        <v>1990</v>
      </c>
      <c r="B40" s="2">
        <v>0</v>
      </c>
      <c r="C40" s="2">
        <v>0</v>
      </c>
      <c r="D40" s="2">
        <v>0</v>
      </c>
      <c r="E40" s="11"/>
      <c r="F40" s="2">
        <v>5</v>
      </c>
      <c r="G40" s="2">
        <v>5</v>
      </c>
      <c r="H40" s="3">
        <v>0</v>
      </c>
      <c r="I40" s="11"/>
      <c r="J40" s="3">
        <v>0</v>
      </c>
    </row>
    <row r="41" spans="1:10" ht="15">
      <c r="A41" s="2">
        <v>1991</v>
      </c>
      <c r="B41" s="2">
        <v>0</v>
      </c>
      <c r="C41" s="2">
        <v>0</v>
      </c>
      <c r="D41" s="2">
        <v>0</v>
      </c>
      <c r="E41" s="11"/>
      <c r="F41" s="2">
        <v>7</v>
      </c>
      <c r="G41" s="2">
        <v>7</v>
      </c>
      <c r="H41" s="3">
        <v>0</v>
      </c>
      <c r="I41" s="11"/>
      <c r="J41" s="3">
        <v>0</v>
      </c>
    </row>
    <row r="42" spans="1:10" ht="15">
      <c r="A42" s="2">
        <v>1992</v>
      </c>
      <c r="B42" s="2">
        <v>0</v>
      </c>
      <c r="C42" s="2">
        <v>0</v>
      </c>
      <c r="D42" s="2">
        <v>0</v>
      </c>
      <c r="E42" s="11"/>
      <c r="F42" s="2">
        <v>11</v>
      </c>
      <c r="G42" s="2">
        <v>10</v>
      </c>
      <c r="H42" s="3">
        <v>1</v>
      </c>
      <c r="I42" s="11"/>
      <c r="J42" s="3">
        <v>1</v>
      </c>
    </row>
    <row r="43" spans="1:10" ht="15">
      <c r="A43" s="2">
        <v>1993</v>
      </c>
      <c r="B43" s="2">
        <v>0</v>
      </c>
      <c r="C43" s="2">
        <v>-1</v>
      </c>
      <c r="D43" s="2">
        <v>1</v>
      </c>
      <c r="E43" s="11"/>
      <c r="F43" s="2">
        <v>16</v>
      </c>
      <c r="G43" s="2">
        <v>15</v>
      </c>
      <c r="H43" s="3">
        <v>1</v>
      </c>
      <c r="I43" s="11"/>
      <c r="J43" s="3">
        <v>2</v>
      </c>
    </row>
    <row r="44" spans="1:10" ht="15">
      <c r="A44" s="2">
        <v>1994</v>
      </c>
      <c r="B44" s="2">
        <v>34</v>
      </c>
      <c r="C44" s="2">
        <v>27</v>
      </c>
      <c r="D44" s="2">
        <v>7</v>
      </c>
      <c r="E44" s="11"/>
      <c r="F44" s="2">
        <v>24</v>
      </c>
      <c r="G44" s="2">
        <v>23</v>
      </c>
      <c r="H44" s="3">
        <v>1</v>
      </c>
      <c r="I44" s="11"/>
      <c r="J44" s="3">
        <v>8</v>
      </c>
    </row>
    <row r="45" spans="1:10" ht="15">
      <c r="A45" s="2">
        <v>1995</v>
      </c>
      <c r="B45" s="2">
        <v>59</v>
      </c>
      <c r="C45" s="2">
        <v>61</v>
      </c>
      <c r="D45" s="2">
        <v>-2</v>
      </c>
      <c r="E45" s="11"/>
      <c r="F45" s="2">
        <v>37</v>
      </c>
      <c r="G45" s="2">
        <v>35</v>
      </c>
      <c r="H45" s="3">
        <v>2</v>
      </c>
      <c r="I45" s="11"/>
      <c r="J45" s="3">
        <v>0</v>
      </c>
    </row>
    <row r="46" spans="1:10" ht="15">
      <c r="A46" s="2">
        <v>1996</v>
      </c>
      <c r="B46" s="2">
        <v>64</v>
      </c>
      <c r="C46" s="2">
        <v>69</v>
      </c>
      <c r="D46" s="2">
        <v>-5</v>
      </c>
      <c r="E46" s="11"/>
      <c r="F46" s="2">
        <v>55</v>
      </c>
      <c r="G46" s="2">
        <v>52</v>
      </c>
      <c r="H46" s="3">
        <v>3</v>
      </c>
      <c r="I46" s="11"/>
      <c r="J46" s="3">
        <v>-2</v>
      </c>
    </row>
    <row r="47" spans="1:10" ht="15">
      <c r="A47" s="2">
        <v>1997</v>
      </c>
      <c r="B47" s="2">
        <v>74</v>
      </c>
      <c r="C47" s="2">
        <v>79</v>
      </c>
      <c r="D47" s="2">
        <v>-5</v>
      </c>
      <c r="E47" s="11"/>
      <c r="F47" s="2">
        <v>82</v>
      </c>
      <c r="G47" s="2">
        <v>78</v>
      </c>
      <c r="H47" s="3">
        <v>4</v>
      </c>
      <c r="I47" s="11"/>
      <c r="J47" s="3">
        <v>-1</v>
      </c>
    </row>
    <row r="48" spans="1:10" ht="15">
      <c r="A48" s="2">
        <v>1998</v>
      </c>
      <c r="B48" s="2">
        <v>112</v>
      </c>
      <c r="C48" s="2">
        <v>116</v>
      </c>
      <c r="D48" s="2">
        <v>-5</v>
      </c>
      <c r="E48" s="11"/>
      <c r="F48" s="2">
        <v>123</v>
      </c>
      <c r="G48" s="2">
        <v>117</v>
      </c>
      <c r="H48" s="3">
        <v>6</v>
      </c>
      <c r="I48" s="11"/>
      <c r="J48" s="3">
        <v>1</v>
      </c>
    </row>
    <row r="49" spans="1:10" ht="15">
      <c r="A49" s="2">
        <v>1999</v>
      </c>
      <c r="B49" s="2">
        <v>938</v>
      </c>
      <c r="C49" s="2">
        <v>908</v>
      </c>
      <c r="D49" s="2">
        <v>30</v>
      </c>
      <c r="E49" s="11"/>
      <c r="F49" s="2">
        <v>185</v>
      </c>
      <c r="G49" s="2">
        <v>176</v>
      </c>
      <c r="H49" s="3">
        <v>9</v>
      </c>
      <c r="I49" s="11"/>
      <c r="J49" s="3">
        <v>39</v>
      </c>
    </row>
    <row r="50" spans="1:10" ht="15">
      <c r="A50" s="2">
        <v>2000</v>
      </c>
      <c r="B50" s="2">
        <v>888</v>
      </c>
      <c r="C50" s="2">
        <v>881</v>
      </c>
      <c r="D50" s="2">
        <v>7</v>
      </c>
      <c r="E50" s="11"/>
      <c r="F50" s="2">
        <v>278</v>
      </c>
      <c r="G50" s="2">
        <v>264</v>
      </c>
      <c r="H50" s="3">
        <v>14</v>
      </c>
      <c r="I50" s="11"/>
      <c r="J50" s="3">
        <v>20</v>
      </c>
    </row>
    <row r="51" spans="1:10" ht="15">
      <c r="A51" s="2">
        <v>2001</v>
      </c>
      <c r="B51" s="7">
        <v>1097</v>
      </c>
      <c r="C51" s="7">
        <v>1084</v>
      </c>
      <c r="D51" s="2">
        <v>13</v>
      </c>
      <c r="E51" s="11"/>
      <c r="F51" s="2">
        <v>417</v>
      </c>
      <c r="G51" s="2">
        <v>396</v>
      </c>
      <c r="H51" s="3">
        <v>20</v>
      </c>
      <c r="I51" s="11"/>
      <c r="J51" s="3">
        <v>34</v>
      </c>
    </row>
    <row r="52" spans="1:10" ht="15">
      <c r="A52" s="2">
        <v>2002</v>
      </c>
      <c r="B52" s="7">
        <v>1479</v>
      </c>
      <c r="C52" s="7">
        <v>1494</v>
      </c>
      <c r="D52" s="2">
        <v>-16</v>
      </c>
      <c r="E52" s="11"/>
      <c r="F52" s="2">
        <v>542</v>
      </c>
      <c r="G52" s="2">
        <v>515</v>
      </c>
      <c r="H52" s="3">
        <v>26</v>
      </c>
      <c r="I52" s="11"/>
      <c r="J52" s="3">
        <v>11</v>
      </c>
    </row>
    <row r="53" spans="1:10" ht="15">
      <c r="A53" s="2">
        <v>2003</v>
      </c>
      <c r="B53" s="7">
        <v>1669</v>
      </c>
      <c r="C53" s="7">
        <v>1731</v>
      </c>
      <c r="D53" s="2">
        <v>-61</v>
      </c>
      <c r="E53" s="11"/>
      <c r="F53" s="2">
        <v>704</v>
      </c>
      <c r="G53" s="2">
        <v>670</v>
      </c>
      <c r="H53" s="3">
        <v>34</v>
      </c>
      <c r="I53" s="11"/>
      <c r="J53" s="3">
        <v>-27</v>
      </c>
    </row>
    <row r="54" spans="1:10" ht="15">
      <c r="A54" s="2">
        <v>2004</v>
      </c>
      <c r="B54" s="7">
        <v>1980</v>
      </c>
      <c r="C54" s="7">
        <v>2066</v>
      </c>
      <c r="D54" s="2">
        <v>-86</v>
      </c>
      <c r="E54" s="11"/>
      <c r="F54" s="2">
        <v>915</v>
      </c>
      <c r="G54" s="2">
        <v>871</v>
      </c>
      <c r="H54" s="3">
        <v>45</v>
      </c>
      <c r="I54" s="11"/>
      <c r="J54" s="3">
        <v>-41</v>
      </c>
    </row>
    <row r="55" spans="1:10" ht="15">
      <c r="A55" s="2">
        <v>2005</v>
      </c>
      <c r="B55" s="7">
        <v>2423</v>
      </c>
      <c r="C55" s="7">
        <v>2496</v>
      </c>
      <c r="D55" s="2">
        <v>-74</v>
      </c>
      <c r="E55" s="11"/>
      <c r="F55" s="7">
        <v>1190</v>
      </c>
      <c r="G55" s="7">
        <v>1132</v>
      </c>
      <c r="H55" s="3">
        <v>58</v>
      </c>
      <c r="I55" s="11"/>
      <c r="J55" s="3">
        <v>-16</v>
      </c>
    </row>
    <row r="56" spans="1:10" ht="15">
      <c r="A56" s="2">
        <v>2006</v>
      </c>
      <c r="B56" s="7">
        <v>2858</v>
      </c>
      <c r="C56" s="7">
        <v>2982</v>
      </c>
      <c r="D56" s="2">
        <v>-124</v>
      </c>
      <c r="E56" s="11"/>
      <c r="F56" s="7">
        <v>1238</v>
      </c>
      <c r="G56" s="7">
        <v>1179</v>
      </c>
      <c r="H56" s="3">
        <v>59</v>
      </c>
      <c r="I56" s="11"/>
      <c r="J56" s="3">
        <v>-65</v>
      </c>
    </row>
    <row r="57" spans="1:10" ht="15">
      <c r="A57" s="2">
        <v>2007</v>
      </c>
      <c r="B57" s="2" t="s">
        <v>111</v>
      </c>
      <c r="C57" s="2" t="s">
        <v>111</v>
      </c>
      <c r="D57" s="2" t="s">
        <v>111</v>
      </c>
      <c r="F57" s="7">
        <v>2285</v>
      </c>
      <c r="G57" s="7">
        <v>2201</v>
      </c>
      <c r="H57" s="48">
        <f>F57-G57</f>
        <v>84</v>
      </c>
      <c r="J57" s="2" t="s">
        <v>111</v>
      </c>
    </row>
  </sheetData>
  <sheetProtection/>
  <mergeCells count="16">
    <mergeCell ref="H36:H37"/>
    <mergeCell ref="I36:I37"/>
    <mergeCell ref="D12:E12"/>
    <mergeCell ref="A34:D34"/>
    <mergeCell ref="B35:D35"/>
    <mergeCell ref="F35:H35"/>
    <mergeCell ref="D10:E10"/>
    <mergeCell ref="D11:E11"/>
    <mergeCell ref="J35:K35"/>
    <mergeCell ref="A36:A37"/>
    <mergeCell ref="B36:B37"/>
    <mergeCell ref="C36:C37"/>
    <mergeCell ref="D36:D37"/>
    <mergeCell ref="E36:E37"/>
    <mergeCell ref="F36:F37"/>
    <mergeCell ref="G36:G37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5.28125" style="0" bestFit="1" customWidth="1"/>
    <col min="3" max="3" width="19.421875" style="0" bestFit="1" customWidth="1"/>
    <col min="5" max="5" width="10.7109375" style="0" customWidth="1"/>
  </cols>
  <sheetData>
    <row r="1" ht="15.75">
      <c r="A1" s="10" t="s">
        <v>41</v>
      </c>
    </row>
    <row r="3" ht="15">
      <c r="A3" s="8" t="s">
        <v>42</v>
      </c>
    </row>
    <row r="4" ht="15">
      <c r="A4" s="9" t="s">
        <v>50</v>
      </c>
    </row>
    <row r="5" ht="15">
      <c r="A5" s="8" t="s">
        <v>51</v>
      </c>
    </row>
    <row r="6" ht="15">
      <c r="A6" s="8" t="s">
        <v>52</v>
      </c>
    </row>
    <row r="7" spans="1:7" ht="15.75" thickBot="1">
      <c r="A7" s="36"/>
      <c r="B7" s="88"/>
      <c r="C7" s="88"/>
      <c r="D7" s="88"/>
      <c r="E7" s="88"/>
      <c r="F7" s="88"/>
      <c r="G7" s="88"/>
    </row>
    <row r="8" spans="1:7" ht="15">
      <c r="A8" s="67"/>
      <c r="B8" s="79"/>
      <c r="C8" s="79"/>
      <c r="D8" s="100"/>
      <c r="E8" s="100"/>
      <c r="F8" s="100"/>
      <c r="G8" s="100"/>
    </row>
    <row r="9" spans="1:7" ht="15.75" thickBot="1">
      <c r="A9" s="1"/>
      <c r="B9" s="6"/>
      <c r="C9" s="6"/>
      <c r="D9" s="110" t="s">
        <v>43</v>
      </c>
      <c r="E9" s="110"/>
      <c r="F9" s="110" t="s">
        <v>44</v>
      </c>
      <c r="G9" s="110"/>
    </row>
    <row r="10" spans="1:7" ht="15.75" thickBot="1">
      <c r="A10" s="1"/>
      <c r="B10" s="16" t="s">
        <v>45</v>
      </c>
      <c r="C10" s="16" t="s">
        <v>46</v>
      </c>
      <c r="D10" s="16" t="s">
        <v>47</v>
      </c>
      <c r="E10" s="18" t="s">
        <v>48</v>
      </c>
      <c r="F10" s="16" t="s">
        <v>49</v>
      </c>
      <c r="G10" s="16" t="s">
        <v>48</v>
      </c>
    </row>
    <row r="11" spans="1:7" ht="15">
      <c r="A11" s="2">
        <v>1989</v>
      </c>
      <c r="B11" s="51">
        <v>114.4</v>
      </c>
      <c r="C11" s="51"/>
      <c r="D11" s="51"/>
      <c r="E11" s="51">
        <v>110.53873825305426</v>
      </c>
      <c r="F11" s="51"/>
      <c r="G11" s="51">
        <v>32.31075358246216</v>
      </c>
    </row>
    <row r="12" spans="1:7" ht="15">
      <c r="A12" s="2">
        <v>1990</v>
      </c>
      <c r="B12" s="51">
        <v>115.3</v>
      </c>
      <c r="C12" s="51">
        <v>360.78667086081873</v>
      </c>
      <c r="D12" s="51">
        <v>8.429199589593535</v>
      </c>
      <c r="E12" s="51">
        <v>119.83756078344979</v>
      </c>
      <c r="F12" s="51">
        <v>2.463876421433845</v>
      </c>
      <c r="G12" s="51">
        <v>35.028822995366426</v>
      </c>
    </row>
    <row r="13" spans="1:7" ht="15">
      <c r="A13" s="2">
        <v>1991</v>
      </c>
      <c r="B13" s="51">
        <v>124.7</v>
      </c>
      <c r="C13" s="51">
        <v>385.6158216421053</v>
      </c>
      <c r="D13" s="51">
        <v>9.0092927151966</v>
      </c>
      <c r="E13" s="51">
        <v>138.6167847333769</v>
      </c>
      <c r="F13" s="51">
        <v>2.6334391135041386</v>
      </c>
      <c r="G13" s="51">
        <v>40.518037791060024</v>
      </c>
    </row>
    <row r="14" spans="1:7" ht="15">
      <c r="A14" s="2">
        <v>1992</v>
      </c>
      <c r="B14" s="51">
        <v>126.6</v>
      </c>
      <c r="C14" s="51">
        <v>427.1479031052632</v>
      </c>
      <c r="D14" s="51">
        <v>9.979622919438729</v>
      </c>
      <c r="E14" s="51">
        <v>150.70845168644365</v>
      </c>
      <c r="F14" s="51">
        <v>2.917069093530813</v>
      </c>
      <c r="G14" s="51">
        <v>44.05246271300314</v>
      </c>
    </row>
    <row r="15" spans="1:7" ht="15">
      <c r="A15" s="2">
        <v>1993</v>
      </c>
      <c r="B15" s="51">
        <v>129.3</v>
      </c>
      <c r="C15" s="51">
        <v>475.0109166210526</v>
      </c>
      <c r="D15" s="51">
        <v>11.09786515638556</v>
      </c>
      <c r="E15" s="51">
        <v>165.0204781347202</v>
      </c>
      <c r="F15" s="51">
        <v>3.2439341359087592</v>
      </c>
      <c r="G15" s="51">
        <v>48.23590434753046</v>
      </c>
    </row>
    <row r="16" spans="1:7" ht="15">
      <c r="A16" s="2">
        <v>1994</v>
      </c>
      <c r="B16" s="51">
        <v>133.5</v>
      </c>
      <c r="C16" s="51">
        <v>509.3243535964912</v>
      </c>
      <c r="D16" s="51">
        <v>11.899543356361216</v>
      </c>
      <c r="E16" s="51">
        <v>182.2803154444134</v>
      </c>
      <c r="F16" s="51">
        <v>3.478266707287908</v>
      </c>
      <c r="G16" s="51">
        <v>53.28099857422771</v>
      </c>
    </row>
    <row r="17" spans="1:7" ht="15">
      <c r="A17" s="2">
        <v>1995</v>
      </c>
      <c r="B17" s="51">
        <v>135.8</v>
      </c>
      <c r="C17" s="51">
        <v>513.6342676368421</v>
      </c>
      <c r="D17" s="51">
        <v>12.000237557655929</v>
      </c>
      <c r="E17" s="51">
        <v>197.42096293107423</v>
      </c>
      <c r="F17" s="51">
        <v>3.507699877745935</v>
      </c>
      <c r="G17" s="51">
        <v>57.70664824014386</v>
      </c>
    </row>
    <row r="18" spans="1:7" ht="15">
      <c r="A18" s="2">
        <v>1996</v>
      </c>
      <c r="B18" s="51">
        <v>141.8</v>
      </c>
      <c r="C18" s="51">
        <v>579.8997273730994</v>
      </c>
      <c r="D18" s="51">
        <v>13.548423317069878</v>
      </c>
      <c r="E18" s="51">
        <v>219.69196192992942</v>
      </c>
      <c r="F18" s="51">
        <v>3.96023850233005</v>
      </c>
      <c r="G18" s="51">
        <v>64.21651773982931</v>
      </c>
    </row>
    <row r="19" spans="1:7" ht="15">
      <c r="A19" s="2">
        <v>1997</v>
      </c>
      <c r="B19" s="51">
        <v>150.5</v>
      </c>
      <c r="C19" s="51">
        <v>645.0100495953217</v>
      </c>
      <c r="D19" s="51">
        <v>15.069621148587277</v>
      </c>
      <c r="E19" s="51">
        <v>248.24056804882974</v>
      </c>
      <c r="F19" s="51">
        <v>4.404888487132794</v>
      </c>
      <c r="G19" s="51">
        <v>72.56134772439874</v>
      </c>
    </row>
    <row r="20" spans="1:7" ht="15">
      <c r="A20" s="2">
        <v>1998</v>
      </c>
      <c r="B20" s="51">
        <v>159.1</v>
      </c>
      <c r="C20" s="51">
        <v>774.2626786046784</v>
      </c>
      <c r="D20" s="51">
        <v>18.08940068977729</v>
      </c>
      <c r="E20" s="51">
        <v>280.515144055683</v>
      </c>
      <c r="F20" s="51">
        <v>5.287577706955275</v>
      </c>
      <c r="G20" s="51">
        <v>81.99528815846251</v>
      </c>
    </row>
    <row r="21" spans="1:7" ht="15">
      <c r="A21" s="2">
        <v>1999</v>
      </c>
      <c r="B21" s="51">
        <v>171</v>
      </c>
      <c r="C21" s="51">
        <v>867.134328</v>
      </c>
      <c r="D21" s="51">
        <v>20.259197226606428</v>
      </c>
      <c r="E21" s="51">
        <v>321.7556751242921</v>
      </c>
      <c r="F21" s="51">
        <v>5.921814738547511</v>
      </c>
      <c r="G21" s="51">
        <v>94.05</v>
      </c>
    </row>
    <row r="22" spans="1:7" ht="15">
      <c r="A22" s="2">
        <v>2000</v>
      </c>
      <c r="B22" s="51">
        <v>178.5</v>
      </c>
      <c r="C22" s="51">
        <v>901.414439</v>
      </c>
      <c r="D22" s="51">
        <v>21.060096818830807</v>
      </c>
      <c r="E22" s="51">
        <v>356.9278629573463</v>
      </c>
      <c r="F22" s="51">
        <v>6.155919720905956</v>
      </c>
      <c r="G22" s="51">
        <v>104.33091972090595</v>
      </c>
    </row>
    <row r="23" spans="1:7" ht="15">
      <c r="A23" s="2">
        <v>2001</v>
      </c>
      <c r="B23" s="51">
        <v>188.3</v>
      </c>
      <c r="C23" s="51">
        <v>983.0859856</v>
      </c>
      <c r="D23" s="51">
        <v>22.968220989381898</v>
      </c>
      <c r="E23" s="51">
        <v>399.4921234816414</v>
      </c>
      <c r="F23" s="51">
        <v>6.7136692560804505</v>
      </c>
      <c r="G23" s="51">
        <v>116.77256104009498</v>
      </c>
    </row>
    <row r="24" spans="1:7" ht="15">
      <c r="A24" s="2">
        <v>2002</v>
      </c>
      <c r="B24" s="51">
        <v>206.1</v>
      </c>
      <c r="C24" s="51">
        <v>1141.5872251</v>
      </c>
      <c r="D24" s="51">
        <v>26.671347215624532</v>
      </c>
      <c r="E24" s="51">
        <v>463.92746325155804</v>
      </c>
      <c r="F24" s="51">
        <v>7.796102445311945</v>
      </c>
      <c r="G24" s="51">
        <v>135.60717430066816</v>
      </c>
    </row>
    <row r="25" spans="1:7" ht="15">
      <c r="A25" s="2">
        <v>2003</v>
      </c>
      <c r="B25" s="51">
        <v>222.2</v>
      </c>
      <c r="C25" s="51">
        <v>1357.5738818</v>
      </c>
      <c r="D25" s="51">
        <v>31.717527645931096</v>
      </c>
      <c r="E25" s="51">
        <v>531.8858068040882</v>
      </c>
      <c r="F25" s="51">
        <v>9.271113785164772</v>
      </c>
      <c r="G25" s="51">
        <v>155.47157050330387</v>
      </c>
    </row>
    <row r="26" spans="1:7" ht="15">
      <c r="A26" s="2">
        <v>2004</v>
      </c>
      <c r="B26" s="51">
        <v>244.4</v>
      </c>
      <c r="C26" s="51">
        <v>1648.4274235</v>
      </c>
      <c r="D26" s="51">
        <v>38.51285228605686</v>
      </c>
      <c r="E26" s="51">
        <v>623.5393652604906</v>
      </c>
      <c r="F26" s="51">
        <v>11.25740441440368</v>
      </c>
      <c r="G26" s="51">
        <v>182.2621381273086</v>
      </c>
    </row>
    <row r="27" spans="1:7" ht="15">
      <c r="A27" s="2">
        <v>2005</v>
      </c>
      <c r="B27" s="51">
        <v>266.6</v>
      </c>
      <c r="C27" s="51">
        <v>1881.645851</v>
      </c>
      <c r="D27" s="51">
        <v>43.9616252927709</v>
      </c>
      <c r="E27" s="51">
        <v>724.14</v>
      </c>
      <c r="F27" s="51">
        <v>12.850094585551375</v>
      </c>
      <c r="G27" s="51">
        <v>211.66795884390027</v>
      </c>
    </row>
    <row r="28" spans="1:7" ht="15">
      <c r="A28" s="50">
        <v>2006</v>
      </c>
      <c r="B28" s="51">
        <v>268.2</v>
      </c>
      <c r="C28" s="51">
        <v>1730.5922009</v>
      </c>
      <c r="D28" s="51">
        <v>40.4325</v>
      </c>
      <c r="E28" s="51">
        <v>768.9184264816204</v>
      </c>
      <c r="F28" s="51">
        <v>11.818522310542164</v>
      </c>
      <c r="G28" s="51">
        <v>224.7568064888394</v>
      </c>
    </row>
    <row r="29" spans="1:7" ht="15.75" thickBot="1">
      <c r="A29" s="52">
        <v>2007</v>
      </c>
      <c r="B29" s="53">
        <v>266</v>
      </c>
      <c r="C29" s="53">
        <v>1502.4610784</v>
      </c>
      <c r="D29" s="53">
        <v>35.10258368251958</v>
      </c>
      <c r="E29" s="53">
        <v>797.7137001780865</v>
      </c>
      <c r="F29" s="53">
        <v>10.260574251147773</v>
      </c>
      <c r="G29" s="53">
        <v>233.17373803202503</v>
      </c>
    </row>
    <row r="30" spans="1:7" ht="15">
      <c r="A30" s="2" t="s">
        <v>13</v>
      </c>
      <c r="B30" s="6"/>
      <c r="C30" s="6"/>
      <c r="D30" s="51">
        <v>389.8091576077881</v>
      </c>
      <c r="E30" s="6"/>
      <c r="F30" s="51">
        <v>113.94220555348514</v>
      </c>
      <c r="G30" s="51"/>
    </row>
  </sheetData>
  <sheetProtection/>
  <mergeCells count="4">
    <mergeCell ref="D8:E8"/>
    <mergeCell ref="F8:G8"/>
    <mergeCell ref="D9:E9"/>
    <mergeCell ref="F9:G9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1">
      <selection activeCell="A34" sqref="A34"/>
    </sheetView>
  </sheetViews>
  <sheetFormatPr defaultColWidth="9.140625" defaultRowHeight="15"/>
  <cols>
    <col min="3" max="3" width="11.57421875" style="0" customWidth="1"/>
    <col min="5" max="5" width="14.421875" style="0" customWidth="1"/>
    <col min="6" max="6" width="14.140625" style="0" customWidth="1"/>
    <col min="7" max="7" width="12.140625" style="0" customWidth="1"/>
  </cols>
  <sheetData>
    <row r="1" ht="15.75">
      <c r="A1" s="10" t="s">
        <v>53</v>
      </c>
    </row>
    <row r="3" ht="15">
      <c r="A3" s="8" t="s">
        <v>55</v>
      </c>
    </row>
    <row r="4" ht="15">
      <c r="A4" s="9" t="s">
        <v>128</v>
      </c>
    </row>
    <row r="5" ht="15">
      <c r="A5" s="8" t="s">
        <v>129</v>
      </c>
    </row>
    <row r="6" ht="15">
      <c r="A6" s="8" t="s">
        <v>130</v>
      </c>
    </row>
    <row r="7" ht="15">
      <c r="A7" s="8" t="s">
        <v>56</v>
      </c>
    </row>
    <row r="9" spans="1:7" ht="15.75" thickBot="1">
      <c r="A9" s="88"/>
      <c r="B9" s="88"/>
      <c r="C9" s="88"/>
      <c r="D9" s="88"/>
      <c r="E9" s="88"/>
      <c r="F9" s="88"/>
      <c r="G9" s="88"/>
    </row>
    <row r="11" spans="1:7" ht="45">
      <c r="A11" s="54"/>
      <c r="B11" s="55" t="s">
        <v>112</v>
      </c>
      <c r="C11" s="55" t="s">
        <v>113</v>
      </c>
      <c r="D11" s="55" t="s">
        <v>54</v>
      </c>
      <c r="E11" s="56" t="s">
        <v>126</v>
      </c>
      <c r="F11" s="56" t="s">
        <v>127</v>
      </c>
      <c r="G11" s="56" t="s">
        <v>114</v>
      </c>
    </row>
    <row r="12" spans="1:7" ht="15">
      <c r="A12" s="57">
        <v>1990</v>
      </c>
      <c r="B12" s="58">
        <v>304.04200000000003</v>
      </c>
      <c r="C12" s="58">
        <v>6.080840000000001</v>
      </c>
      <c r="D12" s="58">
        <v>28.092</v>
      </c>
      <c r="E12" s="59">
        <v>0.091</v>
      </c>
      <c r="F12" s="59">
        <v>0.051</v>
      </c>
      <c r="G12" s="60">
        <v>22.710662000000003</v>
      </c>
    </row>
    <row r="13" spans="1:7" ht="15">
      <c r="A13" s="57">
        <v>1991</v>
      </c>
      <c r="B13" s="58">
        <v>328.404</v>
      </c>
      <c r="C13" s="58">
        <v>6.56808</v>
      </c>
      <c r="D13" s="58">
        <v>33.104</v>
      </c>
      <c r="E13" s="59">
        <v>0.091</v>
      </c>
      <c r="F13" s="59">
        <v>0.051</v>
      </c>
      <c r="G13" s="60">
        <v>24.640844</v>
      </c>
    </row>
    <row r="14" spans="1:7" ht="15">
      <c r="A14" s="57">
        <v>1992</v>
      </c>
      <c r="B14" s="58">
        <v>348.527</v>
      </c>
      <c r="C14" s="58">
        <v>6.97054</v>
      </c>
      <c r="D14" s="58">
        <v>40.409</v>
      </c>
      <c r="E14" s="59">
        <v>0.091</v>
      </c>
      <c r="F14" s="59">
        <v>0.051</v>
      </c>
      <c r="G14" s="60">
        <v>26.361777</v>
      </c>
    </row>
    <row r="15" spans="1:7" ht="15">
      <c r="A15" s="57">
        <v>1993</v>
      </c>
      <c r="B15" s="58">
        <v>356.241</v>
      </c>
      <c r="C15" s="58">
        <v>7.12482</v>
      </c>
      <c r="D15" s="58">
        <v>41.484</v>
      </c>
      <c r="E15" s="59">
        <v>0.091</v>
      </c>
      <c r="F15" s="59">
        <v>0.051</v>
      </c>
      <c r="G15" s="60">
        <v>26.952471</v>
      </c>
    </row>
    <row r="16" spans="1:7" ht="15">
      <c r="A16" s="57">
        <v>1994</v>
      </c>
      <c r="B16" s="58">
        <v>388.20799999999997</v>
      </c>
      <c r="C16" s="58">
        <v>7.7641599999999995</v>
      </c>
      <c r="D16" s="58">
        <v>50.635</v>
      </c>
      <c r="E16" s="59">
        <v>0.091</v>
      </c>
      <c r="F16" s="59">
        <v>0.051</v>
      </c>
      <c r="G16" s="60">
        <v>29.588168</v>
      </c>
    </row>
    <row r="17" spans="1:7" ht="15">
      <c r="A17" s="57">
        <v>1995</v>
      </c>
      <c r="B17" s="58">
        <v>447.8159999999999</v>
      </c>
      <c r="C17" s="58">
        <v>8.956319999999998</v>
      </c>
      <c r="D17" s="58">
        <v>46.172</v>
      </c>
      <c r="E17" s="59">
        <v>0.091</v>
      </c>
      <c r="F17" s="59">
        <v>0.051</v>
      </c>
      <c r="G17" s="60">
        <v>33.64181599999999</v>
      </c>
    </row>
    <row r="18" spans="1:7" ht="15">
      <c r="A18" s="57">
        <v>1996</v>
      </c>
      <c r="B18" s="58">
        <v>477.826</v>
      </c>
      <c r="C18" s="58">
        <v>9.55652</v>
      </c>
      <c r="D18" s="58">
        <v>56.715</v>
      </c>
      <c r="E18" s="59">
        <v>0.091</v>
      </c>
      <c r="F18" s="59">
        <v>0.051</v>
      </c>
      <c r="G18" s="60">
        <v>36.194246</v>
      </c>
    </row>
    <row r="19" spans="1:7" ht="15">
      <c r="A19" s="57">
        <v>1997</v>
      </c>
      <c r="B19" s="58">
        <v>526.468</v>
      </c>
      <c r="C19" s="58">
        <v>10.529359999999999</v>
      </c>
      <c r="D19" s="58">
        <v>71.218</v>
      </c>
      <c r="E19" s="59">
        <v>0.091</v>
      </c>
      <c r="F19" s="59">
        <v>0.051</v>
      </c>
      <c r="G19" s="60">
        <v>40.22794799999999</v>
      </c>
    </row>
    <row r="20" spans="1:7" ht="15">
      <c r="A20" s="61">
        <v>1998</v>
      </c>
      <c r="B20" s="58">
        <v>513.682</v>
      </c>
      <c r="C20" s="58">
        <v>10.27364</v>
      </c>
      <c r="D20" s="58">
        <v>78.623</v>
      </c>
      <c r="E20" s="59">
        <v>0.091</v>
      </c>
      <c r="F20" s="59">
        <v>0.051</v>
      </c>
      <c r="G20" s="60">
        <v>39.616342</v>
      </c>
    </row>
    <row r="21" spans="1:7" ht="15">
      <c r="A21" s="61">
        <v>1999</v>
      </c>
      <c r="B21" s="58">
        <v>517.2520000000001</v>
      </c>
      <c r="C21" s="58">
        <v>10.345040000000001</v>
      </c>
      <c r="D21" s="58">
        <v>86.758</v>
      </c>
      <c r="E21" s="59">
        <v>0.091</v>
      </c>
      <c r="F21" s="59">
        <v>0.051</v>
      </c>
      <c r="G21" s="60">
        <v>40.195212</v>
      </c>
    </row>
    <row r="22" spans="1:7" ht="15">
      <c r="A22" s="61">
        <v>2000</v>
      </c>
      <c r="B22" s="58">
        <v>593.117</v>
      </c>
      <c r="C22" s="58">
        <v>11.86234</v>
      </c>
      <c r="D22" s="58">
        <v>111.172</v>
      </c>
      <c r="E22" s="59">
        <v>0.0455</v>
      </c>
      <c r="F22" s="59">
        <v>0.0255</v>
      </c>
      <c r="G22" s="60">
        <v>29.210263499999996</v>
      </c>
    </row>
    <row r="23" spans="1:7" ht="15">
      <c r="A23" s="61">
        <v>2001</v>
      </c>
      <c r="B23" s="58">
        <v>555.453</v>
      </c>
      <c r="C23" s="58">
        <v>11.10906</v>
      </c>
      <c r="D23" s="58">
        <v>101.181</v>
      </c>
      <c r="E23" s="59">
        <v>0.0455</v>
      </c>
      <c r="F23" s="59">
        <v>0.0255</v>
      </c>
      <c r="G23" s="60">
        <v>27.2967315</v>
      </c>
    </row>
    <row r="24" spans="1:7" ht="15">
      <c r="A24" s="61">
        <v>2002</v>
      </c>
      <c r="B24" s="58">
        <v>521.5060000000001</v>
      </c>
      <c r="C24" s="58">
        <v>10.430120000000002</v>
      </c>
      <c r="D24" s="58">
        <v>97.242</v>
      </c>
      <c r="E24" s="59">
        <v>0.0455</v>
      </c>
      <c r="F24" s="59">
        <v>0.0255</v>
      </c>
      <c r="G24" s="60">
        <v>25.673363000000002</v>
      </c>
    </row>
    <row r="25" spans="1:7" ht="15">
      <c r="A25" s="61">
        <v>2003</v>
      </c>
      <c r="B25" s="58">
        <v>543.485</v>
      </c>
      <c r="C25" s="58">
        <v>10.869699999999998</v>
      </c>
      <c r="D25" s="58">
        <v>97.224</v>
      </c>
      <c r="E25" s="59">
        <v>0.0455</v>
      </c>
      <c r="F25" s="59">
        <v>0.0255</v>
      </c>
      <c r="G25" s="60">
        <v>26.673047499999996</v>
      </c>
    </row>
    <row r="26" spans="1:7" ht="15">
      <c r="A26" s="61">
        <v>2004</v>
      </c>
      <c r="B26" s="58">
        <v>617.535</v>
      </c>
      <c r="C26" s="58">
        <v>12.3507</v>
      </c>
      <c r="D26" s="58">
        <v>110.697</v>
      </c>
      <c r="E26" s="59">
        <v>0.0455</v>
      </c>
      <c r="F26" s="59">
        <v>0.0255</v>
      </c>
      <c r="G26" s="60">
        <v>30.3117825</v>
      </c>
    </row>
    <row r="27" spans="1:7" ht="15">
      <c r="A27" s="61">
        <v>2005</v>
      </c>
      <c r="B27" s="58">
        <v>682.439</v>
      </c>
      <c r="C27" s="58">
        <v>13.64878</v>
      </c>
      <c r="D27" s="58">
        <v>120.264</v>
      </c>
      <c r="E27" s="59">
        <v>0.0455</v>
      </c>
      <c r="F27" s="59">
        <v>0.0255</v>
      </c>
      <c r="G27" s="60">
        <v>33.4562545</v>
      </c>
    </row>
    <row r="28" spans="1:7" ht="15">
      <c r="A28" s="61">
        <v>2006</v>
      </c>
      <c r="B28" s="62">
        <v>792.126</v>
      </c>
      <c r="C28" s="58">
        <v>15.84252</v>
      </c>
      <c r="D28" s="62">
        <v>133.892</v>
      </c>
      <c r="E28" s="59">
        <v>0.0455</v>
      </c>
      <c r="F28" s="59">
        <v>0.0255</v>
      </c>
      <c r="G28" s="60">
        <v>38.719573</v>
      </c>
    </row>
    <row r="29" spans="1:7" ht="15">
      <c r="A29" s="61">
        <v>2007</v>
      </c>
      <c r="B29" s="63">
        <v>898.769</v>
      </c>
      <c r="C29" s="63">
        <v>17.97538</v>
      </c>
      <c r="D29" s="63">
        <v>135.962</v>
      </c>
      <c r="E29" s="64">
        <v>0.0455</v>
      </c>
      <c r="F29" s="64">
        <v>0.0255</v>
      </c>
      <c r="G29" s="65">
        <v>43.6132295</v>
      </c>
    </row>
    <row r="30" spans="1:7" ht="15">
      <c r="A30" s="54" t="s">
        <v>13</v>
      </c>
      <c r="B30" s="58">
        <v>9412.896</v>
      </c>
      <c r="C30" s="58">
        <v>188.25791999999998</v>
      </c>
      <c r="D30" s="58">
        <v>1440.844</v>
      </c>
      <c r="E30" s="58"/>
      <c r="F30" s="58"/>
      <c r="G30" s="58">
        <v>575.083731</v>
      </c>
    </row>
    <row r="31" spans="1:7" ht="15">
      <c r="A31" s="66"/>
      <c r="B31" s="66"/>
      <c r="C31" s="66"/>
      <c r="D31" s="66"/>
      <c r="E31" s="66"/>
      <c r="F31" s="66"/>
      <c r="G31" s="66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6.421875" style="0" customWidth="1"/>
    <col min="9" max="9" width="9.140625" style="75" customWidth="1"/>
  </cols>
  <sheetData>
    <row r="1" ht="15.75">
      <c r="A1" s="10" t="s">
        <v>57</v>
      </c>
    </row>
    <row r="3" ht="15">
      <c r="A3" s="8" t="s">
        <v>88</v>
      </c>
    </row>
    <row r="4" ht="15">
      <c r="A4" s="9" t="s">
        <v>89</v>
      </c>
    </row>
    <row r="5" ht="15">
      <c r="A5" s="8" t="s">
        <v>119</v>
      </c>
    </row>
    <row r="6" ht="15">
      <c r="A6" s="8" t="s">
        <v>120</v>
      </c>
    </row>
    <row r="7" ht="15">
      <c r="A7" s="8" t="s">
        <v>121</v>
      </c>
    </row>
    <row r="9" spans="1:9" s="76" customFormat="1" ht="15.75" thickBot="1">
      <c r="A9" s="6"/>
      <c r="B9" s="4">
        <v>1994</v>
      </c>
      <c r="C9" s="4">
        <v>1997</v>
      </c>
      <c r="D9" s="4">
        <v>2001</v>
      </c>
      <c r="E9" s="4">
        <v>2003</v>
      </c>
      <c r="F9" s="4">
        <v>2004</v>
      </c>
      <c r="G9" s="4">
        <v>2005</v>
      </c>
      <c r="H9" s="4">
        <v>2006</v>
      </c>
      <c r="I9" s="89">
        <v>2007</v>
      </c>
    </row>
    <row r="10" spans="1:9" s="76" customFormat="1" ht="15">
      <c r="A10" s="6"/>
      <c r="B10" s="2"/>
      <c r="C10" s="2"/>
      <c r="D10" s="2"/>
      <c r="E10" s="2"/>
      <c r="F10" s="2"/>
      <c r="G10" s="2"/>
      <c r="H10" s="2"/>
      <c r="I10" s="7"/>
    </row>
    <row r="11" spans="1:9" s="76" customFormat="1" ht="15">
      <c r="A11" s="6" t="s">
        <v>58</v>
      </c>
      <c r="B11" s="7">
        <v>16917</v>
      </c>
      <c r="C11" s="7">
        <v>31120</v>
      </c>
      <c r="D11" s="7">
        <v>37112</v>
      </c>
      <c r="E11" s="7">
        <v>56454</v>
      </c>
      <c r="F11" s="7">
        <v>57052</v>
      </c>
      <c r="G11" s="7">
        <v>71141</v>
      </c>
      <c r="H11" s="7">
        <v>101990</v>
      </c>
      <c r="I11" s="7">
        <v>146216.107448588</v>
      </c>
    </row>
    <row r="12" spans="1:9" s="76" customFormat="1" ht="15">
      <c r="A12" s="6" t="s">
        <v>59</v>
      </c>
      <c r="B12" s="7">
        <v>8447</v>
      </c>
      <c r="C12" s="7">
        <v>31338</v>
      </c>
      <c r="D12" s="7">
        <v>21801</v>
      </c>
      <c r="E12" s="7">
        <v>31781</v>
      </c>
      <c r="F12" s="7">
        <v>43104</v>
      </c>
      <c r="G12" s="7">
        <v>68560</v>
      </c>
      <c r="H12" s="7">
        <v>92045</v>
      </c>
      <c r="I12" s="7">
        <v>123574.70864935823</v>
      </c>
    </row>
    <row r="13" spans="1:9" s="76" customFormat="1" ht="15">
      <c r="A13" s="6" t="s">
        <v>60</v>
      </c>
      <c r="B13" s="7">
        <v>39655</v>
      </c>
      <c r="C13" s="7">
        <v>70798</v>
      </c>
      <c r="D13" s="7">
        <v>89591</v>
      </c>
      <c r="E13" s="7">
        <v>149267</v>
      </c>
      <c r="F13" s="7">
        <v>180398</v>
      </c>
      <c r="G13" s="7">
        <v>247823</v>
      </c>
      <c r="H13" s="7">
        <v>298137</v>
      </c>
      <c r="I13" s="7">
        <v>358665.9461349431</v>
      </c>
    </row>
    <row r="14" spans="1:9" s="76" customFormat="1" ht="15">
      <c r="A14" s="6" t="s">
        <v>61</v>
      </c>
      <c r="B14" s="7">
        <v>2492</v>
      </c>
      <c r="C14" s="7">
        <v>4555</v>
      </c>
      <c r="D14" s="7">
        <v>1917</v>
      </c>
      <c r="E14" s="7">
        <v>2102</v>
      </c>
      <c r="F14" s="7">
        <v>2564</v>
      </c>
      <c r="G14" s="7">
        <v>3520</v>
      </c>
      <c r="H14" s="7">
        <v>4447</v>
      </c>
      <c r="I14" s="7">
        <v>5618.127556818182</v>
      </c>
    </row>
    <row r="15" spans="1:9" s="76" customFormat="1" ht="15">
      <c r="A15" s="6" t="s">
        <v>62</v>
      </c>
      <c r="B15" s="2">
        <v>300</v>
      </c>
      <c r="C15" s="2">
        <v>763</v>
      </c>
      <c r="D15" s="2">
        <v>444</v>
      </c>
      <c r="E15" s="7">
        <v>1249</v>
      </c>
      <c r="F15" s="7">
        <v>1843</v>
      </c>
      <c r="G15" s="7">
        <v>1727</v>
      </c>
      <c r="H15" s="7">
        <v>3045</v>
      </c>
      <c r="I15" s="7">
        <v>5368.862188766648</v>
      </c>
    </row>
    <row r="16" spans="1:9" s="76" customFormat="1" ht="15">
      <c r="A16" s="6" t="s">
        <v>63</v>
      </c>
      <c r="B16" s="7">
        <v>1819</v>
      </c>
      <c r="C16" s="7">
        <v>8917</v>
      </c>
      <c r="D16" s="7">
        <v>7533</v>
      </c>
      <c r="E16" s="7">
        <v>10429</v>
      </c>
      <c r="F16" s="7">
        <v>14488</v>
      </c>
      <c r="G16" s="7">
        <v>15652</v>
      </c>
      <c r="H16" s="7">
        <v>21236</v>
      </c>
      <c r="I16" s="7">
        <v>28812.145157168412</v>
      </c>
    </row>
    <row r="17" spans="1:9" s="76" customFormat="1" ht="15">
      <c r="A17" s="6" t="s">
        <v>64</v>
      </c>
      <c r="B17" s="7">
        <v>2957</v>
      </c>
      <c r="C17" s="7">
        <v>14785</v>
      </c>
      <c r="D17" s="7">
        <v>51307</v>
      </c>
      <c r="E17" s="7">
        <v>35162</v>
      </c>
      <c r="F17" s="7">
        <v>33860</v>
      </c>
      <c r="G17" s="7">
        <v>44393</v>
      </c>
      <c r="H17" s="7">
        <v>55852</v>
      </c>
      <c r="I17" s="7">
        <v>70268.86905593224</v>
      </c>
    </row>
    <row r="18" spans="1:9" s="76" customFormat="1" ht="15">
      <c r="A18" s="6" t="s">
        <v>65</v>
      </c>
      <c r="B18" s="7">
        <v>25647</v>
      </c>
      <c r="C18" s="7">
        <v>85019</v>
      </c>
      <c r="D18" s="7">
        <v>112205</v>
      </c>
      <c r="E18" s="7">
        <v>130761</v>
      </c>
      <c r="F18" s="7">
        <v>164634</v>
      </c>
      <c r="G18" s="7">
        <v>205113</v>
      </c>
      <c r="H18" s="7">
        <v>306861</v>
      </c>
      <c r="I18" s="7">
        <v>459081.93688844686</v>
      </c>
    </row>
    <row r="19" spans="1:9" s="76" customFormat="1" ht="15">
      <c r="A19" s="6" t="s">
        <v>66</v>
      </c>
      <c r="B19" s="7">
        <v>25580</v>
      </c>
      <c r="C19" s="7">
        <v>64965</v>
      </c>
      <c r="D19" s="7">
        <v>72200</v>
      </c>
      <c r="E19" s="7">
        <v>103239</v>
      </c>
      <c r="F19" s="7">
        <v>123685</v>
      </c>
      <c r="G19" s="7">
        <v>158013</v>
      </c>
      <c r="H19" s="7">
        <v>220397</v>
      </c>
      <c r="I19" s="7">
        <v>307410.3878098637</v>
      </c>
    </row>
    <row r="20" spans="1:9" s="76" customFormat="1" ht="15">
      <c r="A20" s="6" t="s">
        <v>67</v>
      </c>
      <c r="B20" s="2">
        <v>538</v>
      </c>
      <c r="C20" s="7">
        <v>1513</v>
      </c>
      <c r="D20" s="7">
        <v>2810</v>
      </c>
      <c r="E20" s="7">
        <v>3957</v>
      </c>
      <c r="F20" s="7">
        <v>6980</v>
      </c>
      <c r="G20" s="7">
        <v>9529</v>
      </c>
      <c r="H20" s="7">
        <v>14448</v>
      </c>
      <c r="I20" s="7">
        <v>21906.255011018995</v>
      </c>
    </row>
    <row r="21" spans="1:9" s="76" customFormat="1" ht="15">
      <c r="A21" s="6" t="s">
        <v>68</v>
      </c>
      <c r="B21" s="7">
        <v>17527</v>
      </c>
      <c r="C21" s="7">
        <v>28102</v>
      </c>
      <c r="D21" s="7">
        <v>30154</v>
      </c>
      <c r="E21" s="7">
        <v>36210</v>
      </c>
      <c r="F21" s="7">
        <v>35395</v>
      </c>
      <c r="G21" s="7">
        <v>44465</v>
      </c>
      <c r="H21" s="7">
        <v>85833</v>
      </c>
      <c r="I21" s="7">
        <v>165687.70693804117</v>
      </c>
    </row>
    <row r="22" spans="1:9" s="76" customFormat="1" ht="15">
      <c r="A22" s="6" t="s">
        <v>69</v>
      </c>
      <c r="B22" s="2">
        <v>145</v>
      </c>
      <c r="C22" s="7">
        <v>3483</v>
      </c>
      <c r="D22" s="7">
        <v>1702</v>
      </c>
      <c r="E22" s="7">
        <v>2412</v>
      </c>
      <c r="F22" s="7">
        <v>4503</v>
      </c>
      <c r="G22" s="7">
        <v>4880</v>
      </c>
      <c r="H22" s="7">
        <v>7619</v>
      </c>
      <c r="I22" s="7">
        <v>11895.31987704918</v>
      </c>
    </row>
    <row r="23" spans="1:9" s="76" customFormat="1" ht="15">
      <c r="A23" s="6" t="s">
        <v>70</v>
      </c>
      <c r="B23" s="7">
        <v>1134</v>
      </c>
      <c r="C23" s="7">
        <v>6176</v>
      </c>
      <c r="D23" s="7">
        <v>6897</v>
      </c>
      <c r="E23" s="7">
        <v>18500</v>
      </c>
      <c r="F23" s="7">
        <v>23152</v>
      </c>
      <c r="G23" s="7">
        <v>32753</v>
      </c>
      <c r="H23" s="7">
        <v>47932</v>
      </c>
      <c r="I23" s="7">
        <v>70145.5324397765</v>
      </c>
    </row>
    <row r="24" spans="1:9" s="76" customFormat="1" ht="15">
      <c r="A24" s="6" t="s">
        <v>71</v>
      </c>
      <c r="B24" s="7">
        <v>13797</v>
      </c>
      <c r="C24" s="7">
        <v>41547</v>
      </c>
      <c r="D24" s="7">
        <v>33686</v>
      </c>
      <c r="E24" s="7">
        <v>38971</v>
      </c>
      <c r="F24" s="7">
        <v>57494</v>
      </c>
      <c r="G24" s="7">
        <v>63915</v>
      </c>
      <c r="H24" s="7">
        <v>92733</v>
      </c>
      <c r="I24" s="7">
        <v>134544.46200422436</v>
      </c>
    </row>
    <row r="25" spans="1:9" s="76" customFormat="1" ht="15">
      <c r="A25" s="6" t="s">
        <v>72</v>
      </c>
      <c r="B25" s="7">
        <v>99413</v>
      </c>
      <c r="C25" s="7">
        <v>136404</v>
      </c>
      <c r="D25" s="7">
        <v>170714</v>
      </c>
      <c r="E25" s="7">
        <v>255494</v>
      </c>
      <c r="F25" s="7">
        <v>330427</v>
      </c>
      <c r="G25" s="7">
        <v>493343</v>
      </c>
      <c r="H25" s="7">
        <v>543506</v>
      </c>
      <c r="I25" s="7">
        <v>598769.5620207442</v>
      </c>
    </row>
    <row r="26" spans="1:9" s="76" customFormat="1" ht="15">
      <c r="A26" s="6" t="s">
        <v>73</v>
      </c>
      <c r="B26" s="7">
        <v>4352</v>
      </c>
      <c r="C26" s="7">
        <v>4428</v>
      </c>
      <c r="D26" s="7">
        <v>29537</v>
      </c>
      <c r="E26" s="7">
        <v>49121</v>
      </c>
      <c r="F26" s="7">
        <v>66639</v>
      </c>
      <c r="G26" s="7">
        <v>110264</v>
      </c>
      <c r="H26" s="7">
        <v>114155</v>
      </c>
      <c r="I26" s="7">
        <v>118183.30574802293</v>
      </c>
    </row>
    <row r="27" spans="1:9" s="76" customFormat="1" ht="15">
      <c r="A27" s="6" t="s">
        <v>54</v>
      </c>
      <c r="B27" s="7">
        <v>34665</v>
      </c>
      <c r="C27" s="7">
        <v>34965</v>
      </c>
      <c r="D27" s="7">
        <v>26279</v>
      </c>
      <c r="E27" s="7">
        <v>28529</v>
      </c>
      <c r="F27" s="7">
        <v>37516</v>
      </c>
      <c r="G27" s="7">
        <v>57876</v>
      </c>
      <c r="H27" s="7">
        <v>84620</v>
      </c>
      <c r="I27" s="7">
        <v>123722.17153915267</v>
      </c>
    </row>
    <row r="28" spans="1:9" s="76" customFormat="1" ht="15">
      <c r="A28" s="6" t="s">
        <v>74</v>
      </c>
      <c r="B28" s="7">
        <v>38054</v>
      </c>
      <c r="C28" s="7">
        <v>106984</v>
      </c>
      <c r="D28" s="7">
        <v>112751</v>
      </c>
      <c r="E28" s="7">
        <v>115792</v>
      </c>
      <c r="F28" s="7">
        <v>136467</v>
      </c>
      <c r="G28" s="7">
        <v>132769</v>
      </c>
      <c r="H28" s="7">
        <v>161493</v>
      </c>
      <c r="I28" s="7">
        <v>196431.31340147174</v>
      </c>
    </row>
    <row r="29" spans="1:9" s="76" customFormat="1" ht="15">
      <c r="A29" s="6" t="s">
        <v>75</v>
      </c>
      <c r="B29" s="7">
        <v>3929</v>
      </c>
      <c r="C29" s="7">
        <v>9494</v>
      </c>
      <c r="D29" s="7">
        <v>7906</v>
      </c>
      <c r="E29" s="7">
        <v>11972</v>
      </c>
      <c r="F29" s="7">
        <v>18153</v>
      </c>
      <c r="G29" s="7">
        <v>22023</v>
      </c>
      <c r="H29" s="7">
        <v>32096</v>
      </c>
      <c r="I29" s="7">
        <v>46776.243745175496</v>
      </c>
    </row>
    <row r="30" spans="1:9" s="76" customFormat="1" ht="15">
      <c r="A30" s="6" t="s">
        <v>76</v>
      </c>
      <c r="B30" s="2">
        <v>226</v>
      </c>
      <c r="C30" s="7">
        <v>1180</v>
      </c>
      <c r="D30" s="2">
        <v>86</v>
      </c>
      <c r="E30" s="2">
        <v>85</v>
      </c>
      <c r="F30" s="2">
        <v>111</v>
      </c>
      <c r="G30" s="2">
        <v>364</v>
      </c>
      <c r="H30" s="2">
        <v>780</v>
      </c>
      <c r="I30" s="7">
        <v>1671.4285714285713</v>
      </c>
    </row>
    <row r="31" spans="1:9" s="76" customFormat="1" ht="15">
      <c r="A31" s="6" t="s">
        <v>77</v>
      </c>
      <c r="B31" s="7">
        <v>1106</v>
      </c>
      <c r="C31" s="7">
        <v>6993</v>
      </c>
      <c r="D31" s="7">
        <v>3819</v>
      </c>
      <c r="E31" s="7">
        <v>3949</v>
      </c>
      <c r="F31" s="7">
        <v>5505</v>
      </c>
      <c r="G31" s="7">
        <v>5323</v>
      </c>
      <c r="H31" s="7">
        <v>5982</v>
      </c>
      <c r="I31" s="7">
        <v>6722.585759909825</v>
      </c>
    </row>
    <row r="32" spans="1:9" s="76" customFormat="1" ht="15">
      <c r="A32" s="6" t="s">
        <v>78</v>
      </c>
      <c r="B32" s="7">
        <v>6832</v>
      </c>
      <c r="C32" s="7">
        <v>10185</v>
      </c>
      <c r="D32" s="7">
        <v>21376</v>
      </c>
      <c r="E32" s="7">
        <v>21932</v>
      </c>
      <c r="F32" s="7">
        <v>23968</v>
      </c>
      <c r="G32" s="7">
        <v>29109</v>
      </c>
      <c r="H32" s="7">
        <v>43911</v>
      </c>
      <c r="I32" s="7">
        <v>66239.85437493559</v>
      </c>
    </row>
    <row r="33" spans="1:9" s="76" customFormat="1" ht="15">
      <c r="A33" s="6" t="s">
        <v>79</v>
      </c>
      <c r="B33" s="7">
        <v>4438</v>
      </c>
      <c r="C33" s="7">
        <v>9937</v>
      </c>
      <c r="D33" s="7">
        <v>6714</v>
      </c>
      <c r="E33" s="7">
        <v>15101</v>
      </c>
      <c r="F33" s="7">
        <v>21600</v>
      </c>
      <c r="G33" s="7">
        <v>31605</v>
      </c>
      <c r="H33" s="7">
        <v>39586</v>
      </c>
      <c r="I33" s="7">
        <v>49582.3887359595</v>
      </c>
    </row>
    <row r="34" spans="1:9" s="76" customFormat="1" ht="15">
      <c r="A34" s="6" t="s">
        <v>80</v>
      </c>
      <c r="B34" s="7">
        <v>11769</v>
      </c>
      <c r="C34" s="7">
        <v>38784</v>
      </c>
      <c r="D34" s="7">
        <v>24274</v>
      </c>
      <c r="E34" s="7">
        <v>27529</v>
      </c>
      <c r="F34" s="7">
        <v>38284</v>
      </c>
      <c r="G34" s="7">
        <v>40530</v>
      </c>
      <c r="H34" s="7">
        <v>59433</v>
      </c>
      <c r="I34" s="7">
        <v>87152.26965210955</v>
      </c>
    </row>
    <row r="35" spans="1:9" s="76" customFormat="1" ht="15">
      <c r="A35" s="6" t="s">
        <v>81</v>
      </c>
      <c r="B35" s="7">
        <v>20962</v>
      </c>
      <c r="C35" s="7">
        <v>61897</v>
      </c>
      <c r="D35" s="7">
        <v>75587</v>
      </c>
      <c r="E35" s="7">
        <v>117910</v>
      </c>
      <c r="F35" s="7">
        <v>138187</v>
      </c>
      <c r="G35" s="7">
        <v>191812</v>
      </c>
      <c r="H35" s="7">
        <v>262620</v>
      </c>
      <c r="I35" s="7">
        <v>359566.9947657081</v>
      </c>
    </row>
    <row r="36" spans="1:9" s="76" customFormat="1" ht="15">
      <c r="A36" s="6" t="s">
        <v>82</v>
      </c>
      <c r="B36" s="2">
        <v>468</v>
      </c>
      <c r="C36" s="7">
        <v>4939</v>
      </c>
      <c r="D36" s="7">
        <v>19607</v>
      </c>
      <c r="E36" s="7">
        <v>26970</v>
      </c>
      <c r="F36" s="7">
        <v>34554</v>
      </c>
      <c r="G36" s="7">
        <v>57088</v>
      </c>
      <c r="H36" s="7">
        <v>74228</v>
      </c>
      <c r="I36" s="7">
        <v>96514.08323991031</v>
      </c>
    </row>
    <row r="37" spans="1:9" s="76" customFormat="1" ht="15">
      <c r="A37" s="6" t="s">
        <v>83</v>
      </c>
      <c r="B37" s="2">
        <v>630</v>
      </c>
      <c r="C37" s="7">
        <v>6005</v>
      </c>
      <c r="D37" s="7">
        <v>2269</v>
      </c>
      <c r="E37" s="7">
        <v>3781</v>
      </c>
      <c r="F37" s="7">
        <v>5561</v>
      </c>
      <c r="G37" s="7">
        <v>11122</v>
      </c>
      <c r="H37" s="7">
        <v>11180</v>
      </c>
      <c r="I37" s="7">
        <v>11238.302463585685</v>
      </c>
    </row>
    <row r="38" spans="1:9" s="76" customFormat="1" ht="15.75" thickBot="1">
      <c r="A38" s="13" t="s">
        <v>84</v>
      </c>
      <c r="B38" s="22">
        <v>99729</v>
      </c>
      <c r="C38" s="22">
        <v>217525</v>
      </c>
      <c r="D38" s="22">
        <v>350014</v>
      </c>
      <c r="E38" s="22">
        <v>420675</v>
      </c>
      <c r="F38" s="22">
        <v>455919</v>
      </c>
      <c r="G38" s="22">
        <v>537891</v>
      </c>
      <c r="H38" s="22">
        <v>673978</v>
      </c>
      <c r="I38" s="22">
        <v>844495.156981619</v>
      </c>
    </row>
    <row r="39" spans="1:9" s="76" customFormat="1" ht="15">
      <c r="A39" s="112"/>
      <c r="B39" s="112"/>
      <c r="C39" s="2"/>
      <c r="D39" s="2"/>
      <c r="E39" s="2"/>
      <c r="F39" s="2"/>
      <c r="G39" s="2"/>
      <c r="H39" s="2"/>
      <c r="I39" s="77"/>
    </row>
    <row r="40" spans="1:9" s="76" customFormat="1" ht="15">
      <c r="A40" s="111" t="s">
        <v>85</v>
      </c>
      <c r="B40" s="111"/>
      <c r="C40" s="2"/>
      <c r="D40" s="2"/>
      <c r="E40" s="2"/>
      <c r="F40" s="2"/>
      <c r="G40" s="2"/>
      <c r="H40" s="2"/>
      <c r="I40" s="77"/>
    </row>
    <row r="41" spans="1:9" s="76" customFormat="1" ht="15">
      <c r="A41" s="6"/>
      <c r="B41" s="7">
        <v>3989</v>
      </c>
      <c r="C41" s="7">
        <v>8701</v>
      </c>
      <c r="D41" s="7">
        <v>14001</v>
      </c>
      <c r="E41" s="7">
        <v>16827</v>
      </c>
      <c r="F41" s="7">
        <v>18237</v>
      </c>
      <c r="G41" s="7">
        <v>21516</v>
      </c>
      <c r="H41" s="7">
        <v>26959</v>
      </c>
      <c r="I41" s="7">
        <v>33779.80627926476</v>
      </c>
    </row>
    <row r="42" spans="1:9" s="76" customFormat="1" ht="15">
      <c r="A42" s="111" t="s">
        <v>86</v>
      </c>
      <c r="B42" s="111"/>
      <c r="C42" s="111"/>
      <c r="D42" s="111"/>
      <c r="E42" s="2"/>
      <c r="F42" s="2"/>
      <c r="G42" s="2"/>
      <c r="H42" s="2"/>
      <c r="I42" s="7"/>
    </row>
    <row r="43" spans="1:9" s="76" customFormat="1" ht="15">
      <c r="A43" s="6"/>
      <c r="B43" s="7">
        <v>19190</v>
      </c>
      <c r="C43" s="7">
        <v>41264</v>
      </c>
      <c r="D43" s="7">
        <v>48514</v>
      </c>
      <c r="E43" s="7">
        <v>64933</v>
      </c>
      <c r="F43" s="7">
        <v>80306</v>
      </c>
      <c r="G43" s="7">
        <v>107736</v>
      </c>
      <c r="H43" s="7">
        <v>139308</v>
      </c>
      <c r="I43" s="7">
        <v>183588.3435589055</v>
      </c>
    </row>
    <row r="44" spans="1:9" s="76" customFormat="1" ht="15">
      <c r="A44" s="111"/>
      <c r="B44" s="111"/>
      <c r="C44" s="111"/>
      <c r="D44" s="111"/>
      <c r="E44" s="2"/>
      <c r="F44" s="2"/>
      <c r="G44" s="2"/>
      <c r="H44" s="2"/>
      <c r="I44" s="7"/>
    </row>
    <row r="45" spans="1:9" s="76" customFormat="1" ht="15">
      <c r="A45" s="111" t="s">
        <v>87</v>
      </c>
      <c r="B45" s="111"/>
      <c r="C45" s="111"/>
      <c r="D45" s="111"/>
      <c r="E45" s="2"/>
      <c r="F45" s="2"/>
      <c r="G45" s="2"/>
      <c r="H45" s="2"/>
      <c r="I45" s="7"/>
    </row>
    <row r="46" spans="1:9" s="76" customFormat="1" ht="15">
      <c r="A46" s="6"/>
      <c r="B46" s="7">
        <v>23179</v>
      </c>
      <c r="C46" s="7">
        <v>49965</v>
      </c>
      <c r="D46" s="7">
        <v>62514</v>
      </c>
      <c r="E46" s="7">
        <v>81760</v>
      </c>
      <c r="F46" s="7">
        <v>98543</v>
      </c>
      <c r="G46" s="7">
        <v>129251</v>
      </c>
      <c r="H46" s="7">
        <v>166267</v>
      </c>
      <c r="I46" s="78">
        <v>217368.14983817027</v>
      </c>
    </row>
    <row r="47" s="76" customFormat="1" ht="15">
      <c r="I47" s="77"/>
    </row>
  </sheetData>
  <sheetProtection/>
  <mergeCells count="5">
    <mergeCell ref="A45:D45"/>
    <mergeCell ref="A39:B39"/>
    <mergeCell ref="A40:B40"/>
    <mergeCell ref="A42:D42"/>
    <mergeCell ref="A44:D4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J33" sqref="J32:J33"/>
    </sheetView>
  </sheetViews>
  <sheetFormatPr defaultColWidth="9.140625" defaultRowHeight="15"/>
  <cols>
    <col min="3" max="3" width="10.8515625" style="0" customWidth="1"/>
    <col min="6" max="6" width="11.28125" style="0" customWidth="1"/>
    <col min="7" max="7" width="8.421875" style="0" customWidth="1"/>
    <col min="8" max="8" width="10.28125" style="0" customWidth="1"/>
    <col min="9" max="9" width="11.8515625" style="0" customWidth="1"/>
  </cols>
  <sheetData>
    <row r="1" ht="15.75">
      <c r="A1" s="10" t="s">
        <v>90</v>
      </c>
    </row>
    <row r="3" ht="15">
      <c r="A3" s="8" t="s">
        <v>95</v>
      </c>
    </row>
    <row r="4" ht="15">
      <c r="A4" s="8" t="s">
        <v>124</v>
      </c>
    </row>
    <row r="5" ht="15">
      <c r="A5" s="8" t="s">
        <v>125</v>
      </c>
    </row>
    <row r="6" ht="15">
      <c r="A6" s="8" t="s">
        <v>122</v>
      </c>
    </row>
    <row r="7" ht="15.75" thickBot="1">
      <c r="A7" s="8"/>
    </row>
    <row r="8" spans="1:9" ht="15.75" thickTop="1">
      <c r="A8" s="17"/>
      <c r="B8" s="17"/>
      <c r="C8" s="17"/>
      <c r="D8" s="17"/>
      <c r="E8" s="19"/>
      <c r="F8" s="19"/>
      <c r="G8" s="19"/>
      <c r="H8" s="19"/>
      <c r="I8" s="19"/>
    </row>
    <row r="9" spans="1:9" ht="15.75" thickBot="1">
      <c r="A9" s="79"/>
      <c r="B9" s="110" t="s">
        <v>106</v>
      </c>
      <c r="C9" s="110"/>
      <c r="D9" s="110"/>
      <c r="E9" s="110"/>
      <c r="F9" s="110"/>
      <c r="H9" s="114" t="s">
        <v>2</v>
      </c>
      <c r="I9" s="114"/>
    </row>
    <row r="10" spans="1:9" ht="24" customHeight="1" thickBot="1">
      <c r="A10" s="6"/>
      <c r="B10" s="113" t="s">
        <v>91</v>
      </c>
      <c r="C10" s="113"/>
      <c r="D10" s="20"/>
      <c r="E10" s="113" t="s">
        <v>92</v>
      </c>
      <c r="F10" s="113"/>
      <c r="H10" s="113" t="s">
        <v>92</v>
      </c>
      <c r="I10" s="113"/>
    </row>
    <row r="11" spans="1:9" ht="15">
      <c r="A11" s="6"/>
      <c r="B11" s="20"/>
      <c r="C11" s="23"/>
      <c r="D11" s="20"/>
      <c r="E11" s="3"/>
      <c r="F11" s="20"/>
      <c r="H11" s="3"/>
      <c r="I11" s="20"/>
    </row>
    <row r="12" spans="1:9" ht="30.75" thickBot="1">
      <c r="A12" s="6"/>
      <c r="B12" s="21" t="s">
        <v>93</v>
      </c>
      <c r="C12" s="21" t="s">
        <v>94</v>
      </c>
      <c r="D12" s="21"/>
      <c r="E12" s="21" t="s">
        <v>93</v>
      </c>
      <c r="F12" s="21" t="s">
        <v>94</v>
      </c>
      <c r="H12" s="21" t="s">
        <v>123</v>
      </c>
      <c r="I12" s="21" t="s">
        <v>94</v>
      </c>
    </row>
    <row r="13" spans="1:9" ht="15">
      <c r="A13" s="2">
        <v>1990</v>
      </c>
      <c r="B13" s="24">
        <v>0.0179</v>
      </c>
      <c r="C13" s="2">
        <v>-0.15</v>
      </c>
      <c r="D13" s="2"/>
      <c r="E13" s="25">
        <v>0.0296</v>
      </c>
      <c r="F13" s="80">
        <v>-0.24513724027764383</v>
      </c>
      <c r="H13" s="25">
        <v>0.0816</v>
      </c>
      <c r="I13" s="80">
        <v>-1.4383819743022692</v>
      </c>
    </row>
    <row r="14" spans="1:9" ht="15">
      <c r="A14" s="2">
        <v>1991</v>
      </c>
      <c r="B14" s="24">
        <v>0.0152</v>
      </c>
      <c r="C14" s="2">
        <v>-0.13</v>
      </c>
      <c r="D14" s="2"/>
      <c r="E14" s="25">
        <v>0.0301</v>
      </c>
      <c r="F14" s="80">
        <v>-0.22135951935876616</v>
      </c>
      <c r="H14" s="25">
        <v>0.0649</v>
      </c>
      <c r="I14" s="80">
        <v>-1.2604413172766329</v>
      </c>
    </row>
    <row r="15" spans="1:9" ht="15">
      <c r="A15" s="2">
        <v>1992</v>
      </c>
      <c r="B15" s="24">
        <v>0.0304</v>
      </c>
      <c r="C15" s="2">
        <v>-0.36</v>
      </c>
      <c r="D15" s="2"/>
      <c r="E15" s="25">
        <v>0.0308</v>
      </c>
      <c r="F15" s="80">
        <v>-0.2769068224751123</v>
      </c>
      <c r="H15" s="25">
        <v>0.04769999999999999</v>
      </c>
      <c r="I15" s="80">
        <v>-1.0053140027710534</v>
      </c>
    </row>
    <row r="16" spans="1:9" ht="15">
      <c r="A16" s="2">
        <v>1993</v>
      </c>
      <c r="B16" s="24">
        <v>0.0288</v>
      </c>
      <c r="C16" s="2">
        <v>-0.39</v>
      </c>
      <c r="D16" s="2"/>
      <c r="E16" s="25">
        <v>0.0281</v>
      </c>
      <c r="F16" s="80">
        <v>-0.27741559091272294</v>
      </c>
      <c r="H16" s="25">
        <v>0.0405</v>
      </c>
      <c r="I16" s="80">
        <v>-0.9565362672077504</v>
      </c>
    </row>
    <row r="17" spans="1:9" ht="15">
      <c r="A17" s="2">
        <v>1994</v>
      </c>
      <c r="B17" s="24">
        <v>0.0227</v>
      </c>
      <c r="C17" s="2">
        <v>-0.53</v>
      </c>
      <c r="D17" s="2"/>
      <c r="E17" s="25">
        <v>0.0306</v>
      </c>
      <c r="F17" s="80">
        <v>-0.34192279625996136</v>
      </c>
      <c r="H17" s="25">
        <v>0.0594</v>
      </c>
      <c r="I17" s="80">
        <v>-1.5190836286692193</v>
      </c>
    </row>
    <row r="18" spans="1:9" ht="15">
      <c r="A18" s="2">
        <v>1995</v>
      </c>
      <c r="B18" s="24">
        <v>0.0279</v>
      </c>
      <c r="C18" s="2">
        <v>-0.75</v>
      </c>
      <c r="D18" s="2"/>
      <c r="E18" s="25">
        <v>0.0324</v>
      </c>
      <c r="F18" s="80">
        <v>-0.38728428517122054</v>
      </c>
      <c r="H18" s="25">
        <v>0.061500000000000006</v>
      </c>
      <c r="I18" s="80">
        <v>-2.0332311455540935</v>
      </c>
    </row>
    <row r="19" spans="1:9" ht="15">
      <c r="A19" s="2">
        <v>1996</v>
      </c>
      <c r="B19" s="24">
        <v>0.0281</v>
      </c>
      <c r="C19" s="2">
        <v>-0.78</v>
      </c>
      <c r="D19" s="2"/>
      <c r="E19" s="25">
        <v>0.0261</v>
      </c>
      <c r="F19" s="80">
        <v>-0.4313209781565758</v>
      </c>
      <c r="H19" s="25">
        <v>0.0584</v>
      </c>
      <c r="I19" s="80">
        <v>-2.4096316527424326</v>
      </c>
    </row>
    <row r="20" spans="1:9" ht="15">
      <c r="A20" s="2">
        <v>1997</v>
      </c>
      <c r="B20" s="24">
        <v>0.028</v>
      </c>
      <c r="C20" s="2">
        <v>-0.99</v>
      </c>
      <c r="D20" s="2"/>
      <c r="E20" s="25">
        <v>0.0219</v>
      </c>
      <c r="F20" s="80">
        <v>-0.4426679520821155</v>
      </c>
      <c r="H20" s="25">
        <v>0.0599</v>
      </c>
      <c r="I20" s="80">
        <v>-2.9156360277829436</v>
      </c>
    </row>
    <row r="21" spans="1:9" ht="15">
      <c r="A21" s="2">
        <v>1998</v>
      </c>
      <c r="B21" s="24">
        <v>0.0223</v>
      </c>
      <c r="C21" s="2">
        <v>-1.12</v>
      </c>
      <c r="D21" s="2"/>
      <c r="E21" s="25">
        <v>0.0177</v>
      </c>
      <c r="F21" s="80">
        <v>-0.5066366565503403</v>
      </c>
      <c r="H21" s="25">
        <v>0.0513</v>
      </c>
      <c r="I21" s="80">
        <v>-2.7178448682036587</v>
      </c>
    </row>
    <row r="22" spans="1:9" ht="15">
      <c r="A22" s="2">
        <v>1999</v>
      </c>
      <c r="B22" s="24">
        <v>0.02</v>
      </c>
      <c r="C22" s="2">
        <v>-1.22</v>
      </c>
      <c r="D22" s="2"/>
      <c r="E22" s="25">
        <v>0.0148</v>
      </c>
      <c r="F22" s="80">
        <v>-0.5542449126882861</v>
      </c>
      <c r="H22" s="25">
        <v>0.054299999999999994</v>
      </c>
      <c r="I22" s="80">
        <v>-2.9113703575962955</v>
      </c>
    </row>
    <row r="23" spans="1:9" ht="15">
      <c r="A23" s="2">
        <v>2000</v>
      </c>
      <c r="B23" s="24">
        <v>0.0172</v>
      </c>
      <c r="C23" s="2">
        <v>-1.17</v>
      </c>
      <c r="D23" s="2"/>
      <c r="E23" s="25">
        <v>0.0125</v>
      </c>
      <c r="F23" s="80">
        <v>-0.6048599524366529</v>
      </c>
      <c r="H23" s="25">
        <v>0.0626</v>
      </c>
      <c r="I23" s="80">
        <v>-3.837851330494974</v>
      </c>
    </row>
    <row r="24" spans="1:9" ht="15">
      <c r="A24" s="2">
        <v>2001</v>
      </c>
      <c r="B24" s="24">
        <v>0.0133</v>
      </c>
      <c r="C24" s="2">
        <v>-0.82</v>
      </c>
      <c r="D24" s="2"/>
      <c r="E24" s="25">
        <v>0.0129</v>
      </c>
      <c r="F24" s="80">
        <v>-0.6360506058693769</v>
      </c>
      <c r="H24" s="25">
        <v>0.0383</v>
      </c>
      <c r="I24" s="80">
        <v>-2.686333965972984</v>
      </c>
    </row>
    <row r="25" spans="1:9" ht="15">
      <c r="A25" s="2">
        <v>2002</v>
      </c>
      <c r="B25" s="24">
        <v>0.0233</v>
      </c>
      <c r="C25" s="2">
        <v>-1.46</v>
      </c>
      <c r="D25" s="2"/>
      <c r="E25" s="25">
        <v>0.0151</v>
      </c>
      <c r="F25" s="80">
        <v>-0.71323805914746</v>
      </c>
      <c r="H25" s="25">
        <v>0.0264</v>
      </c>
      <c r="I25" s="80">
        <v>-2.129579114109229</v>
      </c>
    </row>
    <row r="26" spans="1:9" ht="15">
      <c r="A26" s="2">
        <v>2003</v>
      </c>
      <c r="B26" s="24">
        <v>0.0299</v>
      </c>
      <c r="C26" s="2">
        <v>-1.61</v>
      </c>
      <c r="D26" s="2"/>
      <c r="E26" s="25">
        <v>0.0193</v>
      </c>
      <c r="F26" s="80">
        <v>-0.7749355463009858</v>
      </c>
      <c r="H26" s="25">
        <v>0.0165</v>
      </c>
      <c r="I26" s="80">
        <v>-1.541048355</v>
      </c>
    </row>
    <row r="27" spans="1:9" ht="15">
      <c r="A27" s="2">
        <v>2004</v>
      </c>
      <c r="B27" s="24">
        <v>0.0254</v>
      </c>
      <c r="C27" s="2">
        <v>-2.08</v>
      </c>
      <c r="D27" s="2"/>
      <c r="E27" s="25">
        <v>0.021</v>
      </c>
      <c r="F27" s="80">
        <v>-1.1616109403182642</v>
      </c>
      <c r="H27" s="25">
        <v>0.023799999999999998</v>
      </c>
      <c r="I27" s="80">
        <v>-2.6328828539999996</v>
      </c>
    </row>
    <row r="28" spans="1:9" ht="15">
      <c r="A28" s="2">
        <v>2005</v>
      </c>
      <c r="B28" s="24">
        <v>0.0242</v>
      </c>
      <c r="C28" s="2">
        <v>-2.38</v>
      </c>
      <c r="D28" s="2"/>
      <c r="E28" s="25">
        <v>0.019</v>
      </c>
      <c r="F28" s="80">
        <v>-1.2106347422848194</v>
      </c>
      <c r="H28" s="25">
        <v>0.0385</v>
      </c>
      <c r="I28" s="80">
        <v>-4.954870304999999</v>
      </c>
    </row>
    <row r="29" spans="1:9" ht="15">
      <c r="A29" s="2">
        <v>2006</v>
      </c>
      <c r="B29" s="24">
        <v>0.023594010497235376</v>
      </c>
      <c r="C29" s="74">
        <v>-3.0495551133406944</v>
      </c>
      <c r="D29" s="2"/>
      <c r="E29" s="25">
        <v>0.020369362620710867</v>
      </c>
      <c r="F29" s="80">
        <v>-1.4079382883949598</v>
      </c>
      <c r="H29" s="25">
        <v>0.0482</v>
      </c>
      <c r="I29" s="80">
        <v>-7.654434258</v>
      </c>
    </row>
    <row r="30" spans="1:9" ht="15.75" thickBot="1">
      <c r="A30" s="2">
        <v>2007</v>
      </c>
      <c r="B30" s="26">
        <v>0.026120725715743597</v>
      </c>
      <c r="C30" s="83">
        <v>-4.343024367248058</v>
      </c>
      <c r="D30" s="4"/>
      <c r="E30" s="27">
        <v>0.020595091422362714</v>
      </c>
      <c r="F30" s="81">
        <v>-1.7249867793792932</v>
      </c>
      <c r="G30" s="4"/>
      <c r="H30" s="27">
        <v>0.0436</v>
      </c>
      <c r="I30" s="81">
        <v>-8.06622672</v>
      </c>
    </row>
    <row r="31" spans="1:9" ht="15">
      <c r="A31" s="2"/>
      <c r="B31" s="2"/>
      <c r="C31" s="2"/>
      <c r="D31" s="2"/>
      <c r="E31" s="3"/>
      <c r="F31" s="3"/>
      <c r="H31" s="3"/>
      <c r="I31" s="3"/>
    </row>
    <row r="32" spans="1:11" ht="15">
      <c r="A32" s="2" t="s">
        <v>13</v>
      </c>
      <c r="B32" s="2"/>
      <c r="C32" s="74">
        <v>-23.332579480588755</v>
      </c>
      <c r="D32" s="2"/>
      <c r="E32" s="3"/>
      <c r="F32" s="80">
        <v>-11.674014427786911</v>
      </c>
      <c r="H32" s="3"/>
      <c r="I32" s="80">
        <v>-52.67069814468353</v>
      </c>
      <c r="K32" s="82"/>
    </row>
    <row r="33" ht="15">
      <c r="I33" s="82"/>
    </row>
  </sheetData>
  <sheetProtection/>
  <mergeCells count="5">
    <mergeCell ref="B10:C10"/>
    <mergeCell ref="E10:F10"/>
    <mergeCell ref="B9:F9"/>
    <mergeCell ref="H10:I10"/>
    <mergeCell ref="H9:I9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Darden Graduate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warnockf</dc:creator>
  <cp:keywords/>
  <dc:description/>
  <cp:lastModifiedBy>warnockf</cp:lastModifiedBy>
  <cp:lastPrinted>2008-08-01T21:33:40Z</cp:lastPrinted>
  <dcterms:created xsi:type="dcterms:W3CDTF">2008-07-03T16:32:21Z</dcterms:created>
  <dcterms:modified xsi:type="dcterms:W3CDTF">2008-09-03T20:15:03Z</dcterms:modified>
  <cp:category/>
  <cp:version/>
  <cp:contentType/>
  <cp:contentStatus/>
</cp:coreProperties>
</file>